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docs.live.net/ee5cabd4556bd50c/Powerpages/Results/2013/"/>
    </mc:Choice>
  </mc:AlternateContent>
  <bookViews>
    <workbookView xWindow="0" yWindow="0" windowWidth="21600" windowHeight="9735"/>
  </bookViews>
  <sheets>
    <sheet name="Sheet1" sheetId="1" r:id="rId1"/>
  </sheets>
  <calcPr calcId="152511"/>
  <fileRecoveryPr repairLoad="1"/>
</workbook>
</file>

<file path=xl/calcChain.xml><?xml version="1.0" encoding="utf-8"?>
<calcChain xmlns="http://schemas.openxmlformats.org/spreadsheetml/2006/main">
  <c r="W56" i="1" l="1"/>
  <c r="D3" i="1"/>
  <c r="Z1" i="1"/>
</calcChain>
</file>

<file path=xl/sharedStrings.xml><?xml version="1.0" encoding="utf-8"?>
<sst xmlns="http://schemas.openxmlformats.org/spreadsheetml/2006/main" count="230" uniqueCount="161">
  <si>
    <t>MN STATE</t>
  </si>
  <si>
    <t>Powerlifting Results Name</t>
  </si>
  <si>
    <t>Div</t>
  </si>
  <si>
    <t>Wilks Coeff</t>
  </si>
  <si>
    <t>Age</t>
  </si>
  <si>
    <t>Age Coeff</t>
  </si>
  <si>
    <t>SQ-1</t>
  </si>
  <si>
    <t>SQ-2</t>
  </si>
  <si>
    <t>SQ-3</t>
  </si>
  <si>
    <t>Best SQ</t>
  </si>
  <si>
    <t>BP-1</t>
  </si>
  <si>
    <t>BP-2</t>
  </si>
  <si>
    <t>BP-3</t>
  </si>
  <si>
    <t>Best BP</t>
  </si>
  <si>
    <t>Sub Total</t>
  </si>
  <si>
    <t>DL-1</t>
  </si>
  <si>
    <t>DL-2</t>
  </si>
  <si>
    <t>DL-3</t>
  </si>
  <si>
    <t>Best DL</t>
  </si>
  <si>
    <t>(1) PL Total</t>
  </si>
  <si>
    <t>(2)          Wilks Pts</t>
  </si>
  <si>
    <t>(3)       Age-Wilks</t>
  </si>
  <si>
    <t>Pl Code</t>
  </si>
  <si>
    <t>Pl-Div- WtCls-Evt</t>
  </si>
  <si>
    <t>WOMEN (GEARED)</t>
  </si>
  <si>
    <t>MAURA SHUTTLEWORTH</t>
  </si>
  <si>
    <t>F-O</t>
  </si>
  <si>
    <t>1-F-O-PL</t>
  </si>
  <si>
    <t>KIM WOLFF</t>
  </si>
  <si>
    <t>2-F-O-PL</t>
  </si>
  <si>
    <t>WOMEN (RAW)</t>
  </si>
  <si>
    <t>JALA BEER</t>
  </si>
  <si>
    <t>FR-OUT</t>
  </si>
  <si>
    <t>1-FR-OUT-56-PL</t>
  </si>
  <si>
    <t>KRISTI TRUSSEL</t>
  </si>
  <si>
    <t>FR-O</t>
  </si>
  <si>
    <t>1-FR-O-PL</t>
  </si>
  <si>
    <t>SHERI STILES</t>
  </si>
  <si>
    <t>2-FR-O-PL</t>
  </si>
  <si>
    <t>KRISTA DECOOK</t>
  </si>
  <si>
    <t>3-FR-O-PL</t>
  </si>
  <si>
    <t>RACHEL WARPEHA</t>
  </si>
  <si>
    <t>4-FR-O-PL</t>
  </si>
  <si>
    <t>RACHEL ELLERING</t>
  </si>
  <si>
    <t>5-FR-O-PL</t>
  </si>
  <si>
    <t>SAMANTH NELSON</t>
  </si>
  <si>
    <t>90+</t>
  </si>
  <si>
    <t>6-FR-O-PL</t>
  </si>
  <si>
    <t>SHANNON MURPHY</t>
  </si>
  <si>
    <t>7-FR-O-PL</t>
  </si>
  <si>
    <t>JENN HALVORSON</t>
  </si>
  <si>
    <t>MEN MASTERS (GEARED)</t>
  </si>
  <si>
    <t>GARY GRAHN</t>
  </si>
  <si>
    <t>M-M</t>
  </si>
  <si>
    <t>1-M-M-PL</t>
  </si>
  <si>
    <t>SCOTT BRUA</t>
  </si>
  <si>
    <t>2-M-M-PL</t>
  </si>
  <si>
    <t>MEN MASTERS (RAW)</t>
  </si>
  <si>
    <t>LIGHTWEIGHT(&lt;100KG)</t>
  </si>
  <si>
    <t>ROBERT KROWECH</t>
  </si>
  <si>
    <t>MR-MLW</t>
  </si>
  <si>
    <t>1-MR-MLW-PL</t>
  </si>
  <si>
    <t>WILLIAM HOLST</t>
  </si>
  <si>
    <t>2-MR-MLW-PL</t>
  </si>
  <si>
    <t>SID REID</t>
  </si>
  <si>
    <t>3-MR-MLW-PL</t>
  </si>
  <si>
    <t>MIKE HULSE</t>
  </si>
  <si>
    <t>4-MR-MLW-PL</t>
  </si>
  <si>
    <t>DOUG MILLER</t>
  </si>
  <si>
    <t>5-MR-MLW-PL</t>
  </si>
  <si>
    <t>WADE KISH</t>
  </si>
  <si>
    <t>6-MR-MLW-PL</t>
  </si>
  <si>
    <t>JIM MERCHLEWITZ</t>
  </si>
  <si>
    <t>7-MR-MLW-PL</t>
  </si>
  <si>
    <t>ROB RABASCO</t>
  </si>
  <si>
    <t>8-MR-MLW-PL</t>
  </si>
  <si>
    <t>CORI MARTINSON</t>
  </si>
  <si>
    <t>9-MR-MLW-PL</t>
  </si>
  <si>
    <t>HEAVEYWEIGHT(&gt;90KG)</t>
  </si>
  <si>
    <t>BRIAN HUYDMA</t>
  </si>
  <si>
    <t>MR-MHW</t>
  </si>
  <si>
    <t>1-MR-MHW-PL</t>
  </si>
  <si>
    <t>BOB MILLER</t>
  </si>
  <si>
    <t>2-MR-MHW-PL</t>
  </si>
  <si>
    <t>STEVE BORN</t>
  </si>
  <si>
    <t>3-MR-MHW-PL</t>
  </si>
  <si>
    <t>DAVID ROSS</t>
  </si>
  <si>
    <t>4-MR-MHW-PL</t>
  </si>
  <si>
    <t>BLAKE HANSON</t>
  </si>
  <si>
    <t>5-MR-MHW-PL</t>
  </si>
  <si>
    <t>JESSE RODRIGUEZ</t>
  </si>
  <si>
    <t>6-MR-MHW-PL</t>
  </si>
  <si>
    <t>MEN JUNIOR (RAW)</t>
  </si>
  <si>
    <t>AUSTIN PAPPAS</t>
  </si>
  <si>
    <t>MR-JROUT</t>
  </si>
  <si>
    <t>1-MR-OUT-PL</t>
  </si>
  <si>
    <t>ERIC LOHMAN</t>
  </si>
  <si>
    <t>2-MR-OUT-PL</t>
  </si>
  <si>
    <t>ROBERT LESSER</t>
  </si>
  <si>
    <t>3-MR-OUT-PL</t>
  </si>
  <si>
    <t>COOPER BROOKS</t>
  </si>
  <si>
    <t>MR-JR</t>
  </si>
  <si>
    <t>1-MR-JR-PL</t>
  </si>
  <si>
    <t>KYLE BURGGRAFF</t>
  </si>
  <si>
    <t>2-MR-JR-PL</t>
  </si>
  <si>
    <t>KENDRICK WELCH</t>
  </si>
  <si>
    <t>3-MR-JR-PL</t>
  </si>
  <si>
    <t>BRENNAN LEWIS</t>
  </si>
  <si>
    <t>4-MR-JR-PL</t>
  </si>
  <si>
    <t>CHRIS CASSANDRO</t>
  </si>
  <si>
    <t>5-MR-JR-PL</t>
  </si>
  <si>
    <t>SHANE POTTER</t>
  </si>
  <si>
    <t>6-MR-JR-PL</t>
  </si>
  <si>
    <t>CULLEN LEWIS</t>
  </si>
  <si>
    <t>MEN OPEN (RAW)</t>
  </si>
  <si>
    <t>MATT LAMPI</t>
  </si>
  <si>
    <t>MR-O</t>
  </si>
  <si>
    <t>1-MR-O-75-PL</t>
  </si>
  <si>
    <t>SHEEN HUA</t>
  </si>
  <si>
    <t>1-MR-O-82.5-PL</t>
  </si>
  <si>
    <t>NICK GAGON</t>
  </si>
  <si>
    <t>1-MR-O-90-PL</t>
  </si>
  <si>
    <t>DEAN JOHNSON</t>
  </si>
  <si>
    <t>2-MR-O-90-PL</t>
  </si>
  <si>
    <t>NICK STAPHER</t>
  </si>
  <si>
    <t>BEN ROEHL</t>
  </si>
  <si>
    <t>1-MR-O-100-PL</t>
  </si>
  <si>
    <t>DEVIN RENNER</t>
  </si>
  <si>
    <t>2-MR-O-100-PL</t>
  </si>
  <si>
    <t>PAUL ALBERTS</t>
  </si>
  <si>
    <t>3-MR-O-100-PL</t>
  </si>
  <si>
    <t>TRAVIS YASGAR</t>
  </si>
  <si>
    <t>4-MR-O-100-PL</t>
  </si>
  <si>
    <t>KYLE NORMAN</t>
  </si>
  <si>
    <t>5-MR-O-100-PL</t>
  </si>
  <si>
    <t>DAVID NELSON</t>
  </si>
  <si>
    <t>1-MR-O-125-PL</t>
  </si>
  <si>
    <t>ANTHONY GURITZ</t>
  </si>
  <si>
    <t>2-MR-O-125-PL</t>
  </si>
  <si>
    <t>MEN OPEN (GEARED)</t>
  </si>
  <si>
    <t>PAUL BALYEAT</t>
  </si>
  <si>
    <t>M-O</t>
  </si>
  <si>
    <t>1-M-O-PL</t>
  </si>
  <si>
    <t>Bench Press Results Name</t>
  </si>
  <si>
    <t>Bwt (kg)</t>
  </si>
  <si>
    <t>WtCls (kg)</t>
  </si>
  <si>
    <t>(1) Best BP</t>
  </si>
  <si>
    <t>MARK HERUTH</t>
  </si>
  <si>
    <t>MR-MBP</t>
  </si>
  <si>
    <t>1-MR-MBP-BP</t>
  </si>
  <si>
    <t>JOHN TINI</t>
  </si>
  <si>
    <t>2-MR-MBP-BP</t>
  </si>
  <si>
    <t>VINCE CARLSON</t>
  </si>
  <si>
    <t>MR-BP</t>
  </si>
  <si>
    <t>1-MR-BP-BP</t>
  </si>
  <si>
    <t>LEE SALZ</t>
  </si>
  <si>
    <t>3-MR-BP-BP</t>
  </si>
  <si>
    <t>VINCE POZINSKI</t>
  </si>
  <si>
    <t>2-MR-BP-BP</t>
  </si>
  <si>
    <t>CHRIS FERGUSON</t>
  </si>
  <si>
    <t>#NAME?:gridName:[1]Lifting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</si>
</sst>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m/d/yyyy;@"/>
  </numFmts>
  <fonts count="52" x14ac:knownFonts="1">
    <font>
      <sz val="10"/>
      <color rgb="FF000000"/>
      <name val="Arial"/>
    </font>
    <font>
      <sz val="11"/>
      <color rgb="FF000000"/>
      <name val="Calibri"/>
    </font>
    <font>
      <sz val="11"/>
      <color rgb="FF000000"/>
      <name val="Calibri"/>
    </font>
    <font>
      <sz val="10"/>
      <color rgb="FF000000"/>
      <name val="Arial"/>
    </font>
    <font>
      <sz val="11"/>
      <color rgb="FF000000"/>
      <name val="Calibri"/>
    </font>
    <font>
      <sz val="11"/>
      <color rgb="FF000000"/>
      <name val="Calibri"/>
    </font>
    <font>
      <sz val="10"/>
      <color rgb="FF000000"/>
      <name val="Arial"/>
    </font>
    <font>
      <b/>
      <sz val="10"/>
      <color rgb="FF000000"/>
      <name val="Arial"/>
    </font>
    <font>
      <b/>
      <sz val="20"/>
      <color rgb="FF000000"/>
      <name val="Arial"/>
    </font>
    <font>
      <b/>
      <sz val="10"/>
      <color rgb="FF000000"/>
      <name val="Arial"/>
    </font>
    <font>
      <b/>
      <sz val="10"/>
      <color rgb="FF000000"/>
      <name val="Arial"/>
    </font>
    <font>
      <sz val="11"/>
      <color rgb="FF000000"/>
      <name val="Calibri"/>
    </font>
    <font>
      <b/>
      <sz val="10"/>
      <color rgb="FF000000"/>
      <name val="Arial"/>
    </font>
    <font>
      <sz val="10"/>
      <color rgb="FF000000"/>
      <name val="Arial"/>
    </font>
    <font>
      <b/>
      <sz val="10"/>
      <color rgb="FF000000"/>
      <name val="Arial"/>
    </font>
    <font>
      <sz val="11"/>
      <color rgb="FF000000"/>
      <name val="Calibri"/>
    </font>
    <font>
      <b/>
      <sz val="20"/>
      <color rgb="FF000000"/>
      <name val="Arial"/>
    </font>
    <font>
      <b/>
      <sz val="10"/>
      <color rgb="FF000000"/>
      <name val="Arial"/>
    </font>
    <font>
      <sz val="11"/>
      <color rgb="FF000000"/>
      <name val="Calibri"/>
    </font>
    <font>
      <sz val="10"/>
      <color rgb="FF000000"/>
      <name val="Arial"/>
    </font>
    <font>
      <b/>
      <sz val="10"/>
      <color rgb="FF000000"/>
      <name val="Arial"/>
    </font>
    <font>
      <b/>
      <sz val="20"/>
      <color rgb="FF000000"/>
      <name val="Arial"/>
    </font>
    <font>
      <b/>
      <sz val="20"/>
      <color rgb="FF000000"/>
      <name val="Arial"/>
    </font>
    <font>
      <sz val="11"/>
      <color rgb="FF000000"/>
      <name val="Calibri"/>
    </font>
    <font>
      <b/>
      <sz val="11"/>
      <color rgb="FF000000"/>
      <name val="Calibri"/>
    </font>
    <font>
      <b/>
      <sz val="10"/>
      <color rgb="FF000000"/>
      <name val="Arial"/>
    </font>
    <font>
      <sz val="10"/>
      <color rgb="FF000000"/>
      <name val="Arial"/>
    </font>
    <font>
      <sz val="10"/>
      <color rgb="FF000000"/>
      <name val="Arial"/>
    </font>
    <font>
      <sz val="11"/>
      <color rgb="FF000000"/>
      <name val="Calibri"/>
    </font>
    <font>
      <b/>
      <sz val="11"/>
      <color rgb="FF000000"/>
      <name val="Calibri"/>
    </font>
    <font>
      <b/>
      <sz val="11"/>
      <color rgb="FF000000"/>
      <name val="Calibri"/>
    </font>
    <font>
      <b/>
      <sz val="11"/>
      <color rgb="FF000000"/>
      <name val="Calibri"/>
    </font>
    <font>
      <sz val="10"/>
      <color rgb="FF000000"/>
      <name val="Arial"/>
    </font>
    <font>
      <b/>
      <sz val="10"/>
      <color rgb="FF000000"/>
      <name val="Arial"/>
    </font>
    <font>
      <b/>
      <sz val="10"/>
      <color rgb="FF000000"/>
      <name val="Arial"/>
    </font>
    <font>
      <b/>
      <sz val="10"/>
      <color rgb="FF000000"/>
      <name val="Arial"/>
    </font>
    <font>
      <sz val="10"/>
      <color rgb="FF000000"/>
      <name val="Arial"/>
    </font>
    <font>
      <sz val="11"/>
      <color rgb="FF000000"/>
      <name val="Calibri"/>
    </font>
    <font>
      <b/>
      <sz val="10"/>
      <color rgb="FF000000"/>
      <name val="Arial"/>
    </font>
    <font>
      <sz val="11"/>
      <color rgb="FF000000"/>
      <name val="Calibri"/>
    </font>
    <font>
      <b/>
      <sz val="10"/>
      <color rgb="FF000000"/>
      <name val="Arial"/>
    </font>
    <font>
      <sz val="11"/>
      <color rgb="FF000000"/>
      <name val="Calibri"/>
    </font>
    <font>
      <sz val="11"/>
      <color rgb="FF000000"/>
      <name val="Calibri"/>
    </font>
    <font>
      <sz val="11"/>
      <color rgb="FF000000"/>
      <name val="Calibri"/>
    </font>
    <font>
      <sz val="11"/>
      <color rgb="FF000000"/>
      <name val="Calibri"/>
    </font>
    <font>
      <b/>
      <sz val="10"/>
      <color rgb="FF000000"/>
      <name val="Arial"/>
    </font>
    <font>
      <b/>
      <sz val="10"/>
      <color rgb="FF000000"/>
      <name val="Arial"/>
    </font>
    <font>
      <b/>
      <sz val="10"/>
      <color rgb="FF000000"/>
      <name val="Arial"/>
    </font>
    <font>
      <b/>
      <sz val="10"/>
      <color rgb="FF000000"/>
      <name val="Arial"/>
    </font>
    <font>
      <b/>
      <sz val="10"/>
      <color rgb="FF000000"/>
      <name val="Arial"/>
    </font>
    <font>
      <b/>
      <sz val="20"/>
      <color rgb="FF000000"/>
      <name val="Arial"/>
    </font>
    <font>
      <sz val="11"/>
      <color rgb="FF000000"/>
      <name val="Calibri"/>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s>
  <cellStyleXfs count="1">
    <xf numFmtId="0" fontId="0" fillId="0" borderId="0"/>
  </cellStyleXfs>
  <cellXfs count="52">
    <xf numFmtId="0" fontId="0" fillId="0" borderId="0" xfId="0" applyAlignment="1">
      <alignment wrapText="1"/>
    </xf>
    <xf numFmtId="0" fontId="1" fillId="0" borderId="1" xfId="0" applyFont="1" applyBorder="1"/>
    <xf numFmtId="0" fontId="2" fillId="0" borderId="2" xfId="0" applyFont="1" applyBorder="1"/>
    <xf numFmtId="0" fontId="3" fillId="0" borderId="3" xfId="0" applyFont="1" applyBorder="1"/>
    <xf numFmtId="0" fontId="4" fillId="0" borderId="4" xfId="0" applyFont="1" applyBorder="1" applyAlignment="1">
      <alignment horizontal="center"/>
    </xf>
    <xf numFmtId="0" fontId="5" fillId="0" borderId="5" xfId="0" applyFont="1" applyBorder="1"/>
    <xf numFmtId="0" fontId="6" fillId="0" borderId="0" xfId="0" applyFont="1"/>
    <xf numFmtId="164" fontId="7" fillId="0" borderId="6" xfId="0" applyNumberFormat="1" applyFont="1" applyBorder="1" applyAlignment="1">
      <alignment horizontal="center"/>
    </xf>
    <xf numFmtId="164" fontId="9" fillId="0" borderId="8" xfId="0" applyNumberFormat="1" applyFont="1" applyBorder="1" applyAlignment="1">
      <alignment horizontal="center" vertical="center" wrapText="1"/>
    </xf>
    <xf numFmtId="0" fontId="10" fillId="0" borderId="9" xfId="0" applyFont="1" applyBorder="1" applyAlignment="1">
      <alignment horizontal="center" vertical="center" wrapText="1"/>
    </xf>
    <xf numFmtId="164" fontId="11" fillId="0" borderId="10" xfId="0" applyNumberFormat="1" applyFont="1" applyBorder="1" applyAlignment="1">
      <alignment horizontal="center"/>
    </xf>
    <xf numFmtId="0" fontId="12" fillId="0" borderId="11" xfId="0" applyFont="1" applyBorder="1" applyAlignment="1">
      <alignment horizontal="center" vertical="center" wrapText="1" shrinkToFit="1"/>
    </xf>
    <xf numFmtId="0" fontId="13" fillId="0" borderId="12" xfId="0" applyFont="1" applyBorder="1" applyAlignment="1">
      <alignment shrinkToFit="1"/>
    </xf>
    <xf numFmtId="0" fontId="14" fillId="0" borderId="13" xfId="0" applyFont="1" applyBorder="1" applyAlignment="1">
      <alignment horizontal="center" vertical="center" wrapText="1" shrinkToFit="1"/>
    </xf>
    <xf numFmtId="0" fontId="15" fillId="0" borderId="14" xfId="0" applyFont="1" applyBorder="1"/>
    <xf numFmtId="0" fontId="17" fillId="0" borderId="16" xfId="0" applyFont="1" applyBorder="1" applyAlignment="1">
      <alignment shrinkToFit="1"/>
    </xf>
    <xf numFmtId="164" fontId="18" fillId="0" borderId="17" xfId="0" applyNumberFormat="1" applyFont="1" applyBorder="1" applyAlignment="1">
      <alignment horizontal="center"/>
    </xf>
    <xf numFmtId="0" fontId="19" fillId="0" borderId="18" xfId="0" applyFont="1" applyBorder="1" applyAlignment="1">
      <alignment horizontal="center" shrinkToFit="1"/>
    </xf>
    <xf numFmtId="164" fontId="20" fillId="0" borderId="19" xfId="0" applyNumberFormat="1" applyFont="1" applyBorder="1" applyAlignment="1">
      <alignment horizontal="center" vertical="center" wrapText="1"/>
    </xf>
    <xf numFmtId="0" fontId="23" fillId="0" borderId="22" xfId="0" applyFont="1" applyBorder="1"/>
    <xf numFmtId="0" fontId="24" fillId="0" borderId="23" xfId="0" applyFont="1" applyBorder="1" applyAlignment="1">
      <alignment shrinkToFit="1"/>
    </xf>
    <xf numFmtId="0" fontId="25" fillId="0" borderId="24" xfId="0" applyFont="1" applyBorder="1" applyAlignment="1">
      <alignment horizontal="center" vertical="center" wrapText="1"/>
    </xf>
    <xf numFmtId="0" fontId="26" fillId="0" borderId="25" xfId="0" applyFont="1" applyBorder="1"/>
    <xf numFmtId="164" fontId="27" fillId="0" borderId="26" xfId="0" applyNumberFormat="1" applyFont="1" applyBorder="1" applyAlignment="1">
      <alignment horizontal="center"/>
    </xf>
    <xf numFmtId="0" fontId="28" fillId="0" borderId="0" xfId="0" applyFont="1"/>
    <xf numFmtId="0" fontId="29" fillId="0" borderId="27" xfId="0" applyFont="1" applyBorder="1"/>
    <xf numFmtId="164" fontId="30" fillId="0" borderId="28" xfId="0" applyNumberFormat="1" applyFont="1" applyBorder="1" applyAlignment="1">
      <alignment horizontal="center"/>
    </xf>
    <xf numFmtId="0" fontId="31" fillId="0" borderId="29" xfId="0" applyFont="1" applyBorder="1"/>
    <xf numFmtId="0" fontId="32" fillId="0" borderId="30" xfId="0" applyFont="1" applyBorder="1" applyAlignment="1">
      <alignment horizontal="center"/>
    </xf>
    <xf numFmtId="0" fontId="33" fillId="0" borderId="31" xfId="0" applyFont="1" applyBorder="1" applyAlignment="1">
      <alignment vertical="center" wrapText="1" shrinkToFit="1"/>
    </xf>
    <xf numFmtId="0" fontId="34"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6" fillId="0" borderId="34" xfId="0" applyFont="1" applyBorder="1"/>
    <xf numFmtId="0" fontId="37" fillId="0" borderId="35" xfId="0" applyFont="1" applyBorder="1" applyAlignment="1">
      <alignment shrinkToFit="1"/>
    </xf>
    <xf numFmtId="0" fontId="38" fillId="0" borderId="36" xfId="0" applyFont="1" applyBorder="1" applyAlignment="1">
      <alignment vertical="center" wrapText="1" shrinkToFit="1"/>
    </xf>
    <xf numFmtId="0" fontId="39" fillId="0" borderId="37" xfId="0" applyFont="1" applyBorder="1" applyAlignment="1">
      <alignment horizontal="center"/>
    </xf>
    <xf numFmtId="0" fontId="40" fillId="0" borderId="38" xfId="0" applyFont="1" applyBorder="1" applyAlignment="1">
      <alignment horizontal="center" vertical="center" wrapText="1"/>
    </xf>
    <xf numFmtId="0" fontId="41" fillId="0" borderId="39" xfId="0" applyFont="1" applyBorder="1" applyAlignment="1">
      <alignment horizontal="center" shrinkToFit="1"/>
    </xf>
    <xf numFmtId="0" fontId="42" fillId="0" borderId="40" xfId="0" applyFont="1" applyBorder="1"/>
    <xf numFmtId="0" fontId="43" fillId="0" borderId="41" xfId="0" applyFont="1" applyBorder="1" applyAlignment="1">
      <alignment horizontal="center" shrinkToFit="1"/>
    </xf>
    <xf numFmtId="0" fontId="44" fillId="0" borderId="42" xfId="0" applyFont="1" applyBorder="1"/>
    <xf numFmtId="164" fontId="45" fillId="0" borderId="43" xfId="0" applyNumberFormat="1" applyFont="1" applyBorder="1" applyAlignment="1">
      <alignment horizontal="center" vertical="center" wrapText="1"/>
    </xf>
    <xf numFmtId="164" fontId="46" fillId="0" borderId="44" xfId="0" applyNumberFormat="1" applyFont="1" applyBorder="1" applyAlignment="1">
      <alignment horizontal="center" vertical="center" wrapText="1"/>
    </xf>
    <xf numFmtId="0" fontId="47" fillId="0" borderId="45" xfId="0" applyFont="1" applyBorder="1" applyAlignment="1">
      <alignment horizontal="center" vertical="center" wrapText="1" shrinkToFit="1"/>
    </xf>
    <xf numFmtId="0" fontId="48" fillId="0" borderId="46" xfId="0" applyFont="1" applyBorder="1" applyAlignment="1">
      <alignment vertical="center" wrapText="1" shrinkToFit="1"/>
    </xf>
    <xf numFmtId="0" fontId="49" fillId="0" borderId="47" xfId="0" applyFont="1" applyBorder="1" applyAlignment="1">
      <alignment horizontal="center" vertical="center" wrapText="1"/>
    </xf>
    <xf numFmtId="0" fontId="51" fillId="0" borderId="49" xfId="0" applyFont="1" applyBorder="1" applyAlignment="1">
      <alignment shrinkToFit="1"/>
    </xf>
    <xf numFmtId="165" fontId="50" fillId="0" borderId="48" xfId="0" applyNumberFormat="1" applyFont="1" applyBorder="1" applyAlignment="1">
      <alignment horizontal="center" vertical="center" shrinkToFit="1"/>
    </xf>
    <xf numFmtId="165" fontId="8" fillId="0" borderId="7" xfId="0" applyNumberFormat="1" applyFont="1" applyBorder="1" applyAlignment="1">
      <alignment horizontal="center" vertical="center" shrinkToFit="1"/>
    </xf>
    <xf numFmtId="0" fontId="22" fillId="0" borderId="21" xfId="0" applyFont="1" applyBorder="1" applyAlignment="1">
      <alignment horizontal="center" vertical="center" shrinkToFit="1"/>
    </xf>
    <xf numFmtId="0" fontId="16" fillId="0" borderId="15" xfId="0" applyFont="1" applyBorder="1" applyAlignment="1">
      <alignment horizontal="center" vertical="center" shrinkToFit="1"/>
    </xf>
    <xf numFmtId="0" fontId="21" fillId="0" borderId="20" xfId="0" applyFont="1" applyBorder="1" applyAlignment="1">
      <alignment horizontal="center" vertical="center" shrinkToFit="1"/>
    </xf>
  </cellXfs>
  <cellStyles count="1">
    <cellStyle name="Normal" xfId="0" builtinId="0"/>
  </cellStyles>
  <dxfs count="1">
    <dxf>
      <font>
        <color rgb="FF0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tabSelected="1" topLeftCell="C37" workbookViewId="0">
      <selection activeCell="J19" sqref="J19"/>
    </sheetView>
  </sheetViews>
  <sheetFormatPr defaultColWidth="17.140625" defaultRowHeight="12.75" customHeight="1" x14ac:dyDescent="0.2"/>
  <cols>
    <col min="1" max="1" width="26" customWidth="1"/>
    <col min="2" max="2" width="10.7109375" customWidth="1"/>
    <col min="3" max="3" width="9.42578125" customWidth="1"/>
    <col min="4" max="4" width="7" customWidth="1"/>
    <col min="5" max="5" width="10" customWidth="1"/>
    <col min="6" max="6" width="5.28515625" customWidth="1"/>
    <col min="7" max="7" width="6.85546875" customWidth="1"/>
    <col min="8" max="10" width="7.7109375" customWidth="1"/>
    <col min="11" max="11" width="9.28515625" customWidth="1"/>
    <col min="12" max="12" width="6.85546875" customWidth="1"/>
    <col min="13" max="14" width="7.7109375" customWidth="1"/>
    <col min="15" max="15" width="9.140625" customWidth="1"/>
    <col min="16" max="17" width="6.85546875" customWidth="1"/>
    <col min="18" max="19" width="7.7109375" customWidth="1"/>
    <col min="20" max="20" width="9" customWidth="1"/>
    <col min="21" max="21" width="7" customWidth="1"/>
    <col min="22" max="22" width="9.140625" customWidth="1"/>
    <col min="23" max="23" width="8.7109375" customWidth="1"/>
    <col min="24" max="24" width="9.28515625" customWidth="1"/>
    <col min="25" max="25" width="16" customWidth="1"/>
    <col min="26" max="26" width="3.42578125" customWidth="1"/>
  </cols>
  <sheetData>
    <row r="1" spans="1:26" ht="15" customHeight="1" x14ac:dyDescent="0.25">
      <c r="A1" s="47">
        <v>41314</v>
      </c>
      <c r="B1" s="49" t="s">
        <v>0</v>
      </c>
      <c r="C1" s="50"/>
      <c r="D1" s="50"/>
      <c r="E1" s="50"/>
      <c r="F1" s="50"/>
      <c r="G1" s="50"/>
      <c r="H1" s="50"/>
      <c r="I1" s="50"/>
      <c r="J1" s="50"/>
      <c r="K1" s="50"/>
      <c r="L1" s="50"/>
      <c r="M1" s="50"/>
      <c r="N1" s="50"/>
      <c r="O1" s="50"/>
      <c r="P1" s="50"/>
      <c r="Q1" s="50"/>
      <c r="R1" s="50"/>
      <c r="S1" s="50"/>
      <c r="T1" s="50"/>
      <c r="U1" s="50"/>
      <c r="V1" s="50"/>
      <c r="W1" s="50"/>
      <c r="X1" s="50"/>
      <c r="Y1" s="51"/>
      <c r="Z1" s="5">
        <f>COUNTA(#REF!)+8</f>
        <v>9</v>
      </c>
    </row>
    <row r="2" spans="1:26" ht="15.75" customHeight="1" x14ac:dyDescent="0.25">
      <c r="A2" s="48"/>
      <c r="B2" s="50"/>
      <c r="C2" s="50"/>
      <c r="D2" s="50"/>
      <c r="E2" s="50"/>
      <c r="F2" s="50"/>
      <c r="G2" s="50"/>
      <c r="H2" s="50"/>
      <c r="I2" s="50"/>
      <c r="J2" s="50"/>
      <c r="K2" s="50"/>
      <c r="L2" s="50"/>
      <c r="M2" s="50"/>
      <c r="N2" s="50"/>
      <c r="O2" s="50"/>
      <c r="P2" s="50"/>
      <c r="Q2" s="50"/>
      <c r="R2" s="50"/>
      <c r="S2" s="50"/>
      <c r="T2" s="50"/>
      <c r="U2" s="50"/>
      <c r="V2" s="50"/>
      <c r="W2" s="50"/>
      <c r="X2" s="50"/>
      <c r="Y2" s="51"/>
      <c r="Z2" s="19"/>
    </row>
    <row r="3" spans="1:26" ht="39" customHeight="1" x14ac:dyDescent="0.2">
      <c r="A3" s="29" t="s">
        <v>1</v>
      </c>
      <c r="B3" s="9" t="s">
        <v>2</v>
      </c>
      <c r="C3" s="9" t="s">
        <v>160</v>
      </c>
      <c r="D3" s="9" t="str">
        <f>IF((C3="Bwt (lb)"),"WtCls (lb)","WtCls (kg)")</f>
        <v>WtCls (kg)</v>
      </c>
      <c r="E3" s="9" t="s">
        <v>3</v>
      </c>
      <c r="F3" s="9" t="s">
        <v>4</v>
      </c>
      <c r="G3" s="9" t="s">
        <v>5</v>
      </c>
      <c r="H3" s="9" t="s">
        <v>6</v>
      </c>
      <c r="I3" s="9" t="s">
        <v>7</v>
      </c>
      <c r="J3" s="9" t="s">
        <v>8</v>
      </c>
      <c r="K3" s="9" t="s">
        <v>9</v>
      </c>
      <c r="L3" s="9" t="s">
        <v>10</v>
      </c>
      <c r="M3" s="9" t="s">
        <v>11</v>
      </c>
      <c r="N3" s="9" t="s">
        <v>12</v>
      </c>
      <c r="O3" s="9" t="s">
        <v>13</v>
      </c>
      <c r="P3" s="9" t="s">
        <v>14</v>
      </c>
      <c r="Q3" s="9" t="s">
        <v>15</v>
      </c>
      <c r="R3" s="9" t="s">
        <v>16</v>
      </c>
      <c r="S3" s="9" t="s">
        <v>17</v>
      </c>
      <c r="T3" s="9" t="s">
        <v>18</v>
      </c>
      <c r="U3" s="41" t="s">
        <v>19</v>
      </c>
      <c r="V3" s="41" t="s">
        <v>20</v>
      </c>
      <c r="W3" s="41" t="s">
        <v>21</v>
      </c>
      <c r="X3" s="9" t="s">
        <v>22</v>
      </c>
      <c r="Y3" s="13" t="s">
        <v>23</v>
      </c>
      <c r="Z3" s="3"/>
    </row>
    <row r="4" spans="1:26" ht="15" customHeight="1" x14ac:dyDescent="0.25">
      <c r="A4" s="25" t="s">
        <v>24</v>
      </c>
      <c r="B4" s="38"/>
      <c r="C4" s="38"/>
      <c r="D4" s="38"/>
      <c r="E4" s="38"/>
      <c r="F4" s="38"/>
      <c r="G4" s="38"/>
      <c r="H4" s="38"/>
      <c r="I4" s="38"/>
      <c r="J4" s="38"/>
      <c r="K4" s="38"/>
      <c r="L4" s="38"/>
      <c r="M4" s="38"/>
      <c r="N4" s="38"/>
      <c r="O4" s="38"/>
      <c r="P4" s="38"/>
      <c r="Q4" s="38"/>
      <c r="R4" s="38"/>
      <c r="S4" s="38"/>
      <c r="T4" s="38"/>
      <c r="U4" s="38"/>
      <c r="V4" s="38"/>
      <c r="W4" s="38"/>
      <c r="X4" s="38"/>
      <c r="Y4" s="38"/>
      <c r="Z4" s="14"/>
    </row>
    <row r="5" spans="1:26" ht="15" customHeight="1" x14ac:dyDescent="0.25">
      <c r="A5" s="33" t="s">
        <v>25</v>
      </c>
      <c r="B5" s="35" t="s">
        <v>26</v>
      </c>
      <c r="C5" s="35">
        <v>51.8</v>
      </c>
      <c r="D5" s="35">
        <v>52</v>
      </c>
      <c r="E5" s="35">
        <v>1.25039994716644</v>
      </c>
      <c r="F5" s="35">
        <v>36</v>
      </c>
      <c r="G5" s="35">
        <v>1</v>
      </c>
      <c r="H5" s="35">
        <v>137.5</v>
      </c>
      <c r="I5" s="35">
        <v>-150</v>
      </c>
      <c r="J5" s="35">
        <v>-150</v>
      </c>
      <c r="K5" s="35">
        <v>137.5</v>
      </c>
      <c r="L5" s="35">
        <v>102.5</v>
      </c>
      <c r="M5" s="35">
        <v>110</v>
      </c>
      <c r="N5" s="35">
        <v>-115</v>
      </c>
      <c r="O5" s="35">
        <v>110</v>
      </c>
      <c r="P5" s="35">
        <v>247.5</v>
      </c>
      <c r="Q5" s="35">
        <v>110</v>
      </c>
      <c r="R5" s="35">
        <v>117.5</v>
      </c>
      <c r="S5" s="35">
        <v>-122.5</v>
      </c>
      <c r="T5" s="35">
        <v>117.5</v>
      </c>
      <c r="U5" s="35">
        <v>365</v>
      </c>
      <c r="V5" s="16">
        <v>456.39598071575199</v>
      </c>
      <c r="W5" s="16">
        <v>0</v>
      </c>
      <c r="X5" s="35">
        <v>2</v>
      </c>
      <c r="Y5" s="39" t="s">
        <v>27</v>
      </c>
      <c r="Z5" s="2"/>
    </row>
    <row r="6" spans="1:26" ht="15" customHeight="1" x14ac:dyDescent="0.25">
      <c r="A6" s="33" t="s">
        <v>28</v>
      </c>
      <c r="B6" s="35" t="s">
        <v>26</v>
      </c>
      <c r="C6" s="35">
        <v>68.55</v>
      </c>
      <c r="D6" s="35">
        <v>75</v>
      </c>
      <c r="E6" s="35">
        <v>1.00950002670288</v>
      </c>
      <c r="F6" s="35">
        <v>27</v>
      </c>
      <c r="G6" s="35">
        <v>1</v>
      </c>
      <c r="H6" s="35">
        <v>102.5</v>
      </c>
      <c r="I6" s="35">
        <v>107.5</v>
      </c>
      <c r="J6" s="35">
        <v>115</v>
      </c>
      <c r="K6" s="35">
        <v>115</v>
      </c>
      <c r="L6" s="35">
        <v>60</v>
      </c>
      <c r="M6" s="35">
        <v>62.5</v>
      </c>
      <c r="N6" s="35">
        <v>-65</v>
      </c>
      <c r="O6" s="35">
        <v>62.5</v>
      </c>
      <c r="P6" s="35">
        <v>177.5</v>
      </c>
      <c r="Q6" s="35">
        <v>110</v>
      </c>
      <c r="R6" s="35">
        <v>115</v>
      </c>
      <c r="S6" s="35">
        <v>-122.5</v>
      </c>
      <c r="T6" s="35">
        <v>115</v>
      </c>
      <c r="U6" s="35">
        <v>292.5</v>
      </c>
      <c r="V6" s="16">
        <v>295.27875781059299</v>
      </c>
      <c r="W6" s="16">
        <v>0</v>
      </c>
      <c r="X6" s="35">
        <v>2</v>
      </c>
      <c r="Y6" s="39" t="s">
        <v>29</v>
      </c>
      <c r="Z6" s="2"/>
    </row>
    <row r="7" spans="1:26" ht="15" customHeight="1" x14ac:dyDescent="0.25">
      <c r="A7" s="33"/>
      <c r="B7" s="35"/>
      <c r="C7" s="35"/>
      <c r="D7" s="35"/>
      <c r="E7" s="35"/>
      <c r="F7" s="35"/>
      <c r="G7" s="35"/>
      <c r="H7" s="35"/>
      <c r="I7" s="35"/>
      <c r="J7" s="35"/>
      <c r="K7" s="35"/>
      <c r="L7" s="35"/>
      <c r="M7" s="35"/>
      <c r="N7" s="35"/>
      <c r="O7" s="35"/>
      <c r="P7" s="35"/>
      <c r="Q7" s="35"/>
      <c r="R7" s="35"/>
      <c r="S7" s="35"/>
      <c r="T7" s="35"/>
      <c r="U7" s="35"/>
      <c r="V7" s="16"/>
      <c r="W7" s="16"/>
      <c r="X7" s="35"/>
      <c r="Y7" s="39"/>
      <c r="Z7" s="2"/>
    </row>
    <row r="8" spans="1:26" ht="15" customHeight="1" x14ac:dyDescent="0.25">
      <c r="A8" s="20" t="s">
        <v>30</v>
      </c>
      <c r="B8" s="35"/>
      <c r="C8" s="35"/>
      <c r="D8" s="35"/>
      <c r="E8" s="35"/>
      <c r="F8" s="35"/>
      <c r="G8" s="35"/>
      <c r="H8" s="35"/>
      <c r="I8" s="35"/>
      <c r="J8" s="35"/>
      <c r="K8" s="35"/>
      <c r="L8" s="35"/>
      <c r="M8" s="35"/>
      <c r="N8" s="35"/>
      <c r="O8" s="35"/>
      <c r="P8" s="35"/>
      <c r="Q8" s="35"/>
      <c r="R8" s="35"/>
      <c r="S8" s="35"/>
      <c r="T8" s="35"/>
      <c r="U8" s="35"/>
      <c r="V8" s="16"/>
      <c r="W8" s="16"/>
      <c r="X8" s="35"/>
      <c r="Y8" s="39"/>
      <c r="Z8" s="2"/>
    </row>
    <row r="9" spans="1:26" ht="15" customHeight="1" x14ac:dyDescent="0.25">
      <c r="A9" s="33" t="s">
        <v>31</v>
      </c>
      <c r="B9" s="35" t="s">
        <v>32</v>
      </c>
      <c r="C9" s="35">
        <v>53.3</v>
      </c>
      <c r="D9" s="35">
        <v>56</v>
      </c>
      <c r="E9" s="35">
        <v>1.22300004959106</v>
      </c>
      <c r="F9" s="35">
        <v>32</v>
      </c>
      <c r="G9" s="35">
        <v>1</v>
      </c>
      <c r="H9" s="35">
        <v>72.5</v>
      </c>
      <c r="I9" s="35">
        <v>77.5</v>
      </c>
      <c r="J9" s="35">
        <v>82.5</v>
      </c>
      <c r="K9" s="35">
        <v>82.5</v>
      </c>
      <c r="L9" s="35">
        <v>45</v>
      </c>
      <c r="M9" s="35">
        <v>47.5</v>
      </c>
      <c r="N9" s="35">
        <v>-50</v>
      </c>
      <c r="O9" s="35">
        <v>47.5</v>
      </c>
      <c r="P9" s="35">
        <v>130</v>
      </c>
      <c r="Q9" s="35">
        <v>117.5</v>
      </c>
      <c r="R9" s="35">
        <v>-122.5</v>
      </c>
      <c r="S9" s="35">
        <v>-122.5</v>
      </c>
      <c r="T9" s="35">
        <v>117.5</v>
      </c>
      <c r="U9" s="35">
        <v>247.5</v>
      </c>
      <c r="V9" s="16">
        <v>302.692512273788</v>
      </c>
      <c r="W9" s="16">
        <v>0</v>
      </c>
      <c r="X9" s="35">
        <v>1</v>
      </c>
      <c r="Y9" s="39" t="s">
        <v>33</v>
      </c>
      <c r="Z9" s="2"/>
    </row>
    <row r="10" spans="1:26" ht="15" customHeight="1" x14ac:dyDescent="0.25">
      <c r="A10" s="33" t="s">
        <v>34</v>
      </c>
      <c r="B10" s="35" t="s">
        <v>35</v>
      </c>
      <c r="C10" s="35">
        <v>58.25</v>
      </c>
      <c r="D10" s="35">
        <v>60</v>
      </c>
      <c r="E10" s="35">
        <v>1.1409000158309901</v>
      </c>
      <c r="F10" s="35">
        <v>29</v>
      </c>
      <c r="G10" s="35">
        <v>1</v>
      </c>
      <c r="H10" s="35">
        <v>102.5</v>
      </c>
      <c r="I10" s="35">
        <v>110</v>
      </c>
      <c r="J10" s="35">
        <v>117.5</v>
      </c>
      <c r="K10" s="35">
        <v>117.5</v>
      </c>
      <c r="L10" s="35">
        <v>72.5</v>
      </c>
      <c r="M10" s="35">
        <v>75</v>
      </c>
      <c r="N10" s="35">
        <v>-77.5</v>
      </c>
      <c r="O10" s="35">
        <v>75</v>
      </c>
      <c r="P10" s="35">
        <v>192.5</v>
      </c>
      <c r="Q10" s="35">
        <v>115</v>
      </c>
      <c r="R10" s="35">
        <v>130</v>
      </c>
      <c r="S10" s="35">
        <v>137.5</v>
      </c>
      <c r="T10" s="35">
        <v>137.5</v>
      </c>
      <c r="U10" s="35">
        <v>330</v>
      </c>
      <c r="V10" s="16">
        <v>376.49700522422802</v>
      </c>
      <c r="W10" s="16">
        <v>0</v>
      </c>
      <c r="X10" s="35">
        <v>2</v>
      </c>
      <c r="Y10" s="39" t="s">
        <v>36</v>
      </c>
      <c r="Z10" s="2"/>
    </row>
    <row r="11" spans="1:26" ht="15" customHeight="1" x14ac:dyDescent="0.25">
      <c r="A11" s="33" t="s">
        <v>37</v>
      </c>
      <c r="B11" s="35" t="s">
        <v>35</v>
      </c>
      <c r="C11" s="35">
        <v>71.150000000000006</v>
      </c>
      <c r="D11" s="35">
        <v>75</v>
      </c>
      <c r="E11" s="35">
        <v>0.98379999399185203</v>
      </c>
      <c r="F11" s="35">
        <v>24</v>
      </c>
      <c r="G11" s="35">
        <v>1</v>
      </c>
      <c r="H11" s="35">
        <v>135</v>
      </c>
      <c r="I11" s="35">
        <v>-142.5</v>
      </c>
      <c r="J11" s="35">
        <v>-142.5</v>
      </c>
      <c r="K11" s="35">
        <v>135</v>
      </c>
      <c r="L11" s="35">
        <v>70</v>
      </c>
      <c r="M11" s="35">
        <v>-77.5</v>
      </c>
      <c r="N11" s="35">
        <v>-77.5</v>
      </c>
      <c r="O11" s="35">
        <v>70</v>
      </c>
      <c r="P11" s="35">
        <v>205</v>
      </c>
      <c r="Q11" s="35">
        <v>142.5</v>
      </c>
      <c r="R11" s="35">
        <v>160</v>
      </c>
      <c r="S11" s="35">
        <v>-172.5</v>
      </c>
      <c r="T11" s="35">
        <v>160</v>
      </c>
      <c r="U11" s="35">
        <v>365</v>
      </c>
      <c r="V11" s="16">
        <v>359.08699780702602</v>
      </c>
      <c r="W11" s="16">
        <v>0</v>
      </c>
      <c r="X11" s="35">
        <v>2</v>
      </c>
      <c r="Y11" s="39" t="s">
        <v>38</v>
      </c>
      <c r="Z11" s="2"/>
    </row>
    <row r="12" spans="1:26" ht="15" customHeight="1" x14ac:dyDescent="0.25">
      <c r="A12" s="33" t="s">
        <v>39</v>
      </c>
      <c r="B12" s="35" t="s">
        <v>35</v>
      </c>
      <c r="C12" s="35">
        <v>62.25</v>
      </c>
      <c r="D12" s="35">
        <v>67.5</v>
      </c>
      <c r="E12" s="35">
        <v>1.0837999582290601</v>
      </c>
      <c r="F12" s="35">
        <v>24</v>
      </c>
      <c r="G12" s="35">
        <v>1</v>
      </c>
      <c r="H12" s="35">
        <v>92.5</v>
      </c>
      <c r="I12" s="35">
        <v>102.5</v>
      </c>
      <c r="J12" s="35">
        <v>-110</v>
      </c>
      <c r="K12" s="35">
        <v>102.5</v>
      </c>
      <c r="L12" s="35">
        <v>50</v>
      </c>
      <c r="M12" s="35">
        <v>55</v>
      </c>
      <c r="N12" s="35">
        <v>60</v>
      </c>
      <c r="O12" s="35">
        <v>60</v>
      </c>
      <c r="P12" s="35">
        <v>162.5</v>
      </c>
      <c r="Q12" s="35">
        <v>120</v>
      </c>
      <c r="R12" s="35">
        <v>132.5</v>
      </c>
      <c r="S12" s="35">
        <v>-137.5</v>
      </c>
      <c r="T12" s="35">
        <v>132.5</v>
      </c>
      <c r="U12" s="35">
        <v>295</v>
      </c>
      <c r="V12" s="16">
        <v>319.72098767757399</v>
      </c>
      <c r="W12" s="16">
        <v>0</v>
      </c>
      <c r="X12" s="35">
        <v>2</v>
      </c>
      <c r="Y12" s="39" t="s">
        <v>40</v>
      </c>
      <c r="Z12" s="2"/>
    </row>
    <row r="13" spans="1:26" ht="15" customHeight="1" x14ac:dyDescent="0.25">
      <c r="A13" s="33" t="s">
        <v>41</v>
      </c>
      <c r="B13" s="35" t="s">
        <v>35</v>
      </c>
      <c r="C13" s="35">
        <v>58.65</v>
      </c>
      <c r="D13" s="35">
        <v>60</v>
      </c>
      <c r="E13" s="35">
        <v>1.13479995727539</v>
      </c>
      <c r="F13" s="35">
        <v>28</v>
      </c>
      <c r="G13" s="35">
        <v>1</v>
      </c>
      <c r="H13" s="35">
        <v>87.5</v>
      </c>
      <c r="I13" s="35">
        <v>92.5</v>
      </c>
      <c r="J13" s="35">
        <v>-97.5</v>
      </c>
      <c r="K13" s="35">
        <v>92.5</v>
      </c>
      <c r="L13" s="35">
        <v>60</v>
      </c>
      <c r="M13" s="35">
        <v>-65</v>
      </c>
      <c r="N13" s="35">
        <v>-65</v>
      </c>
      <c r="O13" s="35">
        <v>60</v>
      </c>
      <c r="P13" s="35">
        <v>152.5</v>
      </c>
      <c r="Q13" s="35">
        <v>110</v>
      </c>
      <c r="R13" s="35">
        <v>120</v>
      </c>
      <c r="S13" s="35">
        <v>127.5</v>
      </c>
      <c r="T13" s="35">
        <v>127.5</v>
      </c>
      <c r="U13" s="35">
        <v>280</v>
      </c>
      <c r="V13" s="16">
        <v>317.74398803710898</v>
      </c>
      <c r="W13" s="16">
        <v>0</v>
      </c>
      <c r="X13" s="35">
        <v>2</v>
      </c>
      <c r="Y13" s="39" t="s">
        <v>42</v>
      </c>
      <c r="Z13" s="2"/>
    </row>
    <row r="14" spans="1:26" ht="15" customHeight="1" x14ac:dyDescent="0.25">
      <c r="A14" s="33" t="s">
        <v>43</v>
      </c>
      <c r="B14" s="35" t="s">
        <v>35</v>
      </c>
      <c r="C14" s="35">
        <v>65.8</v>
      </c>
      <c r="D14" s="35">
        <v>67.5</v>
      </c>
      <c r="E14" s="35">
        <v>1.03970003128052</v>
      </c>
      <c r="F14" s="35">
        <v>20</v>
      </c>
      <c r="G14" s="35">
        <v>1.03</v>
      </c>
      <c r="H14" s="35">
        <v>105</v>
      </c>
      <c r="I14" s="35">
        <v>115</v>
      </c>
      <c r="J14" s="35">
        <v>120</v>
      </c>
      <c r="K14" s="35">
        <v>120</v>
      </c>
      <c r="L14" s="35">
        <v>52.5</v>
      </c>
      <c r="M14" s="35">
        <v>-57.5</v>
      </c>
      <c r="N14" s="35">
        <v>57.5</v>
      </c>
      <c r="O14" s="35">
        <v>57.5</v>
      </c>
      <c r="P14" s="35">
        <v>177.5</v>
      </c>
      <c r="Q14" s="35">
        <v>115</v>
      </c>
      <c r="R14" s="35">
        <v>125</v>
      </c>
      <c r="S14" s="35">
        <v>-135</v>
      </c>
      <c r="T14" s="35">
        <v>125</v>
      </c>
      <c r="U14" s="35">
        <v>302.5</v>
      </c>
      <c r="V14" s="16">
        <v>314.50925946235702</v>
      </c>
      <c r="W14" s="16">
        <v>323.94453724622701</v>
      </c>
      <c r="X14" s="35">
        <v>2</v>
      </c>
      <c r="Y14" s="39" t="s">
        <v>44</v>
      </c>
      <c r="Z14" s="2"/>
    </row>
    <row r="15" spans="1:26" ht="15" customHeight="1" x14ac:dyDescent="0.25">
      <c r="A15" s="33" t="s">
        <v>45</v>
      </c>
      <c r="B15" s="35" t="s">
        <v>35</v>
      </c>
      <c r="C15" s="35">
        <v>93.25</v>
      </c>
      <c r="D15" s="35" t="s">
        <v>46</v>
      </c>
      <c r="E15" s="35">
        <v>0.85210001468658403</v>
      </c>
      <c r="F15" s="35">
        <v>24</v>
      </c>
      <c r="G15" s="35">
        <v>1</v>
      </c>
      <c r="H15" s="35">
        <v>125</v>
      </c>
      <c r="I15" s="35">
        <v>132.5</v>
      </c>
      <c r="J15" s="35">
        <v>142.5</v>
      </c>
      <c r="K15" s="35">
        <v>142.5</v>
      </c>
      <c r="L15" s="35">
        <v>70</v>
      </c>
      <c r="M15" s="35">
        <v>75</v>
      </c>
      <c r="N15" s="35">
        <v>-80</v>
      </c>
      <c r="O15" s="35">
        <v>75</v>
      </c>
      <c r="P15" s="35">
        <v>217.5</v>
      </c>
      <c r="Q15" s="35">
        <v>120</v>
      </c>
      <c r="R15" s="35">
        <v>137.5</v>
      </c>
      <c r="S15" s="35">
        <v>-152.5</v>
      </c>
      <c r="T15" s="35">
        <v>137.5</v>
      </c>
      <c r="U15" s="35">
        <v>355</v>
      </c>
      <c r="V15" s="16">
        <v>302.495505213738</v>
      </c>
      <c r="W15" s="16">
        <v>0</v>
      </c>
      <c r="X15" s="35">
        <v>2</v>
      </c>
      <c r="Y15" s="39" t="s">
        <v>47</v>
      </c>
      <c r="Z15" s="2"/>
    </row>
    <row r="16" spans="1:26" ht="15" customHeight="1" x14ac:dyDescent="0.25">
      <c r="A16" s="33" t="s">
        <v>48</v>
      </c>
      <c r="B16" s="35" t="s">
        <v>35</v>
      </c>
      <c r="C16" s="35">
        <v>88.9</v>
      </c>
      <c r="D16" s="35">
        <v>90</v>
      </c>
      <c r="E16" s="35">
        <v>0.86860001087188698</v>
      </c>
      <c r="F16" s="35">
        <v>26</v>
      </c>
      <c r="G16" s="35">
        <v>1</v>
      </c>
      <c r="H16" s="35">
        <v>82.5</v>
      </c>
      <c r="I16" s="35">
        <v>97.5</v>
      </c>
      <c r="J16" s="35">
        <v>102.5</v>
      </c>
      <c r="K16" s="35">
        <v>102.5</v>
      </c>
      <c r="L16" s="35">
        <v>55</v>
      </c>
      <c r="M16" s="35">
        <v>65</v>
      </c>
      <c r="N16" s="35">
        <v>70</v>
      </c>
      <c r="O16" s="35">
        <v>70</v>
      </c>
      <c r="P16" s="35">
        <v>172.5</v>
      </c>
      <c r="Q16" s="35">
        <v>120</v>
      </c>
      <c r="R16" s="35">
        <v>135</v>
      </c>
      <c r="S16" s="35">
        <v>142.5</v>
      </c>
      <c r="T16" s="35">
        <v>142.5</v>
      </c>
      <c r="U16" s="35">
        <v>315</v>
      </c>
      <c r="V16" s="16">
        <v>273.60900342464402</v>
      </c>
      <c r="W16" s="16">
        <v>0</v>
      </c>
      <c r="X16" s="35">
        <v>2</v>
      </c>
      <c r="Y16" s="39" t="s">
        <v>49</v>
      </c>
      <c r="Z16" s="2"/>
    </row>
    <row r="17" spans="1:26" ht="15" customHeight="1" x14ac:dyDescent="0.25">
      <c r="A17" s="33" t="s">
        <v>50</v>
      </c>
      <c r="B17" s="35" t="s">
        <v>35</v>
      </c>
      <c r="C17" s="35">
        <v>66.95</v>
      </c>
      <c r="D17" s="35">
        <v>67.5</v>
      </c>
      <c r="E17" s="35">
        <v>1.02660000324249</v>
      </c>
      <c r="F17" s="35">
        <v>33</v>
      </c>
      <c r="G17" s="35">
        <v>1</v>
      </c>
      <c r="H17" s="35">
        <v>-105</v>
      </c>
      <c r="I17" s="35">
        <v>105</v>
      </c>
      <c r="J17" s="35">
        <v>-107.5</v>
      </c>
      <c r="K17" s="35">
        <v>105</v>
      </c>
      <c r="L17" s="35">
        <v>-87.5</v>
      </c>
      <c r="M17" s="35">
        <v>-87.5</v>
      </c>
      <c r="N17" s="35">
        <v>-87.5</v>
      </c>
      <c r="O17" s="35">
        <v>0</v>
      </c>
      <c r="P17" s="35">
        <v>0</v>
      </c>
      <c r="Q17" s="35">
        <v>135</v>
      </c>
      <c r="R17" s="35">
        <v>140</v>
      </c>
      <c r="S17" s="35">
        <v>142.5</v>
      </c>
      <c r="T17" s="35">
        <v>142.5</v>
      </c>
      <c r="U17" s="35">
        <v>0</v>
      </c>
      <c r="V17" s="16">
        <v>0</v>
      </c>
      <c r="W17" s="16">
        <v>0</v>
      </c>
      <c r="X17" s="35">
        <v>2</v>
      </c>
      <c r="Y17" s="39"/>
      <c r="Z17" s="2"/>
    </row>
    <row r="18" spans="1:26" ht="15" customHeight="1" x14ac:dyDescent="0.25">
      <c r="A18" s="33"/>
      <c r="B18" s="35"/>
      <c r="C18" s="35"/>
      <c r="D18" s="35"/>
      <c r="E18" s="35"/>
      <c r="F18" s="35"/>
      <c r="G18" s="35"/>
      <c r="H18" s="35"/>
      <c r="I18" s="35"/>
      <c r="J18" s="35"/>
      <c r="K18" s="35"/>
      <c r="L18" s="35"/>
      <c r="M18" s="35"/>
      <c r="N18" s="35"/>
      <c r="O18" s="35"/>
      <c r="P18" s="35"/>
      <c r="Q18" s="35"/>
      <c r="R18" s="35"/>
      <c r="S18" s="35"/>
      <c r="T18" s="35"/>
      <c r="U18" s="35"/>
      <c r="V18" s="16"/>
      <c r="W18" s="16"/>
      <c r="X18" s="35"/>
      <c r="Y18" s="39"/>
      <c r="Z18" s="2"/>
    </row>
    <row r="19" spans="1:26" ht="15" customHeight="1" x14ac:dyDescent="0.25">
      <c r="A19" s="20" t="s">
        <v>51</v>
      </c>
      <c r="B19" s="35"/>
      <c r="C19" s="35"/>
      <c r="D19" s="35"/>
      <c r="E19" s="35"/>
      <c r="F19" s="35"/>
      <c r="G19" s="35"/>
      <c r="H19" s="35"/>
      <c r="I19" s="35"/>
      <c r="J19" s="35"/>
      <c r="K19" s="35"/>
      <c r="L19" s="35"/>
      <c r="M19" s="35"/>
      <c r="N19" s="35"/>
      <c r="O19" s="35"/>
      <c r="P19" s="35"/>
      <c r="Q19" s="35"/>
      <c r="R19" s="35"/>
      <c r="S19" s="35"/>
      <c r="T19" s="35"/>
      <c r="U19" s="35"/>
      <c r="V19" s="16"/>
      <c r="W19" s="16"/>
      <c r="X19" s="35"/>
      <c r="Y19" s="39"/>
      <c r="Z19" s="2"/>
    </row>
    <row r="20" spans="1:26" ht="15" customHeight="1" x14ac:dyDescent="0.25">
      <c r="A20" s="33" t="s">
        <v>52</v>
      </c>
      <c r="B20" s="35" t="s">
        <v>53</v>
      </c>
      <c r="C20" s="35">
        <v>94.3</v>
      </c>
      <c r="D20" s="35">
        <v>100</v>
      </c>
      <c r="E20" s="35">
        <v>0.62410002946853604</v>
      </c>
      <c r="F20" s="35">
        <v>57</v>
      </c>
      <c r="G20" s="35">
        <v>1.258</v>
      </c>
      <c r="H20" s="35">
        <v>185</v>
      </c>
      <c r="I20" s="35">
        <v>200</v>
      </c>
      <c r="J20" s="35">
        <v>205</v>
      </c>
      <c r="K20" s="35">
        <v>205</v>
      </c>
      <c r="L20" s="35">
        <v>137.5</v>
      </c>
      <c r="M20" s="35">
        <v>142.5</v>
      </c>
      <c r="N20" s="35">
        <v>-145</v>
      </c>
      <c r="O20" s="35">
        <v>142.5</v>
      </c>
      <c r="P20" s="35">
        <v>347.5</v>
      </c>
      <c r="Q20" s="35">
        <v>185</v>
      </c>
      <c r="R20" s="35">
        <v>200</v>
      </c>
      <c r="S20" s="35">
        <v>210</v>
      </c>
      <c r="T20" s="35">
        <v>210</v>
      </c>
      <c r="U20" s="35">
        <v>557.5</v>
      </c>
      <c r="V20" s="16">
        <v>347.93576642870897</v>
      </c>
      <c r="W20" s="16">
        <v>437.70319416731598</v>
      </c>
      <c r="X20" s="35">
        <v>3</v>
      </c>
      <c r="Y20" s="39" t="s">
        <v>54</v>
      </c>
      <c r="Z20" s="2"/>
    </row>
    <row r="21" spans="1:26" ht="15" customHeight="1" x14ac:dyDescent="0.25">
      <c r="A21" s="33" t="s">
        <v>55</v>
      </c>
      <c r="B21" s="35" t="s">
        <v>53</v>
      </c>
      <c r="C21" s="35">
        <v>89.2</v>
      </c>
      <c r="D21" s="35">
        <v>90</v>
      </c>
      <c r="E21" s="35">
        <v>0.64130002260208097</v>
      </c>
      <c r="F21" s="35">
        <v>56</v>
      </c>
      <c r="G21" s="35">
        <v>1.246</v>
      </c>
      <c r="H21" s="35">
        <v>197.5</v>
      </c>
      <c r="I21" s="35">
        <v>210</v>
      </c>
      <c r="J21" s="35">
        <v>215</v>
      </c>
      <c r="K21" s="35">
        <v>215</v>
      </c>
      <c r="L21" s="35">
        <v>120</v>
      </c>
      <c r="M21" s="35">
        <v>127.5</v>
      </c>
      <c r="N21" s="35">
        <v>-132.5</v>
      </c>
      <c r="O21" s="35">
        <v>127.5</v>
      </c>
      <c r="P21" s="35">
        <v>342.5</v>
      </c>
      <c r="Q21" s="35">
        <v>175</v>
      </c>
      <c r="R21" s="35">
        <v>187.5</v>
      </c>
      <c r="S21" s="35">
        <v>192.5</v>
      </c>
      <c r="T21" s="35">
        <v>192.5</v>
      </c>
      <c r="U21" s="35">
        <v>535</v>
      </c>
      <c r="V21" s="16">
        <v>343.09551209211401</v>
      </c>
      <c r="W21" s="16">
        <v>427.49700806677299</v>
      </c>
      <c r="X21" s="35">
        <v>3</v>
      </c>
      <c r="Y21" s="39" t="s">
        <v>56</v>
      </c>
      <c r="Z21" s="2"/>
    </row>
    <row r="22" spans="1:26" ht="15" customHeight="1" x14ac:dyDescent="0.25">
      <c r="A22" s="33"/>
      <c r="B22" s="35"/>
      <c r="C22" s="35"/>
      <c r="D22" s="35"/>
      <c r="E22" s="35"/>
      <c r="F22" s="35"/>
      <c r="G22" s="35"/>
      <c r="H22" s="35"/>
      <c r="I22" s="35"/>
      <c r="J22" s="35"/>
      <c r="K22" s="35"/>
      <c r="L22" s="35"/>
      <c r="M22" s="35"/>
      <c r="N22" s="35"/>
      <c r="O22" s="35"/>
      <c r="P22" s="35"/>
      <c r="Q22" s="35"/>
      <c r="R22" s="35"/>
      <c r="S22" s="35"/>
      <c r="T22" s="35"/>
      <c r="U22" s="35"/>
      <c r="V22" s="16"/>
      <c r="W22" s="16"/>
      <c r="X22" s="35"/>
      <c r="Y22" s="39"/>
      <c r="Z22" s="2"/>
    </row>
    <row r="23" spans="1:26" ht="15" customHeight="1" x14ac:dyDescent="0.25">
      <c r="A23" s="20" t="s">
        <v>57</v>
      </c>
      <c r="B23" s="35"/>
      <c r="C23" s="35"/>
      <c r="D23" s="35"/>
      <c r="E23" s="35"/>
      <c r="F23" s="35"/>
      <c r="G23" s="35"/>
      <c r="H23" s="35"/>
      <c r="I23" s="35"/>
      <c r="J23" s="35"/>
      <c r="K23" s="35"/>
      <c r="L23" s="35"/>
      <c r="M23" s="35"/>
      <c r="N23" s="35"/>
      <c r="O23" s="35"/>
      <c r="P23" s="35"/>
      <c r="Q23" s="35"/>
      <c r="R23" s="35"/>
      <c r="S23" s="35"/>
      <c r="T23" s="35"/>
      <c r="U23" s="35"/>
      <c r="V23" s="16"/>
      <c r="W23" s="16"/>
      <c r="X23" s="35"/>
      <c r="Y23" s="39"/>
      <c r="Z23" s="2"/>
    </row>
    <row r="24" spans="1:26" ht="15" customHeight="1" x14ac:dyDescent="0.25">
      <c r="A24" s="20"/>
      <c r="B24" s="35"/>
      <c r="C24" s="35"/>
      <c r="D24" s="35"/>
      <c r="E24" s="35"/>
      <c r="F24" s="35"/>
      <c r="G24" s="35"/>
      <c r="H24" s="35"/>
      <c r="I24" s="35"/>
      <c r="J24" s="35"/>
      <c r="K24" s="35"/>
      <c r="L24" s="35"/>
      <c r="M24" s="35"/>
      <c r="N24" s="35"/>
      <c r="O24" s="35"/>
      <c r="P24" s="35"/>
      <c r="Q24" s="35"/>
      <c r="R24" s="35"/>
      <c r="S24" s="35"/>
      <c r="T24" s="35"/>
      <c r="U24" s="35"/>
      <c r="V24" s="16"/>
      <c r="W24" s="16"/>
      <c r="X24" s="35"/>
      <c r="Y24" s="39"/>
      <c r="Z24" s="2"/>
    </row>
    <row r="25" spans="1:26" ht="15" customHeight="1" x14ac:dyDescent="0.25">
      <c r="A25" s="20" t="s">
        <v>58</v>
      </c>
      <c r="B25" s="35"/>
      <c r="C25" s="35"/>
      <c r="D25" s="35"/>
      <c r="E25" s="35"/>
      <c r="F25" s="35"/>
      <c r="G25" s="35"/>
      <c r="H25" s="35"/>
      <c r="I25" s="35"/>
      <c r="J25" s="35"/>
      <c r="K25" s="35"/>
      <c r="L25" s="35"/>
      <c r="M25" s="35"/>
      <c r="N25" s="35"/>
      <c r="O25" s="35"/>
      <c r="P25" s="35"/>
      <c r="Q25" s="35"/>
      <c r="R25" s="35"/>
      <c r="S25" s="35"/>
      <c r="T25" s="35"/>
      <c r="U25" s="35"/>
      <c r="V25" s="16"/>
      <c r="W25" s="16"/>
      <c r="X25" s="35"/>
      <c r="Y25" s="39"/>
      <c r="Z25" s="2"/>
    </row>
    <row r="26" spans="1:26" ht="15" customHeight="1" x14ac:dyDescent="0.25">
      <c r="A26" s="33" t="s">
        <v>59</v>
      </c>
      <c r="B26" s="35" t="s">
        <v>60</v>
      </c>
      <c r="C26" s="35">
        <v>80.099999999999994</v>
      </c>
      <c r="D26" s="35">
        <v>82.5</v>
      </c>
      <c r="E26" s="35">
        <v>0.68220001459121704</v>
      </c>
      <c r="F26" s="35">
        <v>67</v>
      </c>
      <c r="G26" s="35">
        <v>1.5429999999999999</v>
      </c>
      <c r="H26" s="35">
        <v>135</v>
      </c>
      <c r="I26" s="35">
        <v>147.5</v>
      </c>
      <c r="J26" s="35">
        <v>162.5</v>
      </c>
      <c r="K26" s="35">
        <v>162.5</v>
      </c>
      <c r="L26" s="35">
        <v>90</v>
      </c>
      <c r="M26" s="35">
        <v>100</v>
      </c>
      <c r="N26" s="35">
        <v>-107.5</v>
      </c>
      <c r="O26" s="35">
        <v>100</v>
      </c>
      <c r="P26" s="35">
        <v>262.5</v>
      </c>
      <c r="Q26" s="35">
        <v>220</v>
      </c>
      <c r="R26" s="35">
        <v>232.5</v>
      </c>
      <c r="S26" s="35">
        <v>-242.5</v>
      </c>
      <c r="T26" s="35">
        <v>232.5</v>
      </c>
      <c r="U26" s="35">
        <v>495</v>
      </c>
      <c r="V26" s="16">
        <v>337.68900722265198</v>
      </c>
      <c r="W26" s="16">
        <v>521.05413814455301</v>
      </c>
      <c r="X26" s="35">
        <v>3</v>
      </c>
      <c r="Y26" s="39" t="s">
        <v>61</v>
      </c>
      <c r="Z26" s="2"/>
    </row>
    <row r="27" spans="1:26" ht="15" customHeight="1" x14ac:dyDescent="0.25">
      <c r="A27" s="33" t="s">
        <v>62</v>
      </c>
      <c r="B27" s="35" t="s">
        <v>60</v>
      </c>
      <c r="C27" s="35">
        <v>85.95</v>
      </c>
      <c r="D27" s="35">
        <v>90</v>
      </c>
      <c r="E27" s="35">
        <v>0.65420001745223999</v>
      </c>
      <c r="F27" s="35">
        <v>64</v>
      </c>
      <c r="G27" s="35">
        <v>1.45</v>
      </c>
      <c r="H27" s="35">
        <v>157.5</v>
      </c>
      <c r="I27" s="35">
        <v>167.5</v>
      </c>
      <c r="J27" s="35">
        <v>175</v>
      </c>
      <c r="K27" s="35">
        <v>175</v>
      </c>
      <c r="L27" s="35">
        <v>125</v>
      </c>
      <c r="M27" s="35">
        <v>130</v>
      </c>
      <c r="N27" s="35">
        <v>135</v>
      </c>
      <c r="O27" s="35">
        <v>135</v>
      </c>
      <c r="P27" s="35">
        <v>310</v>
      </c>
      <c r="Q27" s="35">
        <v>202.5</v>
      </c>
      <c r="R27" s="35">
        <v>215</v>
      </c>
      <c r="S27" s="35">
        <v>227.5</v>
      </c>
      <c r="T27" s="35">
        <v>227.5</v>
      </c>
      <c r="U27" s="35">
        <v>537.5</v>
      </c>
      <c r="V27" s="16">
        <v>351.63250938057899</v>
      </c>
      <c r="W27" s="16">
        <v>509.86713860184</v>
      </c>
      <c r="X27" s="35">
        <v>3</v>
      </c>
      <c r="Y27" s="39" t="s">
        <v>63</v>
      </c>
      <c r="Z27" s="2"/>
    </row>
    <row r="28" spans="1:26" ht="15" customHeight="1" x14ac:dyDescent="0.25">
      <c r="A28" s="33" t="s">
        <v>64</v>
      </c>
      <c r="B28" s="35" t="s">
        <v>60</v>
      </c>
      <c r="C28" s="35">
        <v>81.349999999999994</v>
      </c>
      <c r="D28" s="35">
        <v>82.5</v>
      </c>
      <c r="E28" s="35">
        <v>0.67559999227523804</v>
      </c>
      <c r="F28" s="35">
        <v>64</v>
      </c>
      <c r="G28" s="35">
        <v>1.45</v>
      </c>
      <c r="H28" s="35">
        <v>145</v>
      </c>
      <c r="I28" s="35">
        <v>152.5</v>
      </c>
      <c r="J28" s="35">
        <v>157.5</v>
      </c>
      <c r="K28" s="35">
        <v>157.5</v>
      </c>
      <c r="L28" s="35">
        <v>82.5</v>
      </c>
      <c r="M28" s="35">
        <v>87.5</v>
      </c>
      <c r="N28" s="35">
        <v>90</v>
      </c>
      <c r="O28" s="35">
        <v>90</v>
      </c>
      <c r="P28" s="35">
        <v>247.5</v>
      </c>
      <c r="Q28" s="35">
        <v>165</v>
      </c>
      <c r="R28" s="35">
        <v>177.5</v>
      </c>
      <c r="S28" s="35">
        <v>-185</v>
      </c>
      <c r="T28" s="35">
        <v>177.5</v>
      </c>
      <c r="U28" s="35">
        <v>425</v>
      </c>
      <c r="V28" s="16">
        <v>287.129996716976</v>
      </c>
      <c r="W28" s="16">
        <v>416.33849523961499</v>
      </c>
      <c r="X28" s="35">
        <v>3</v>
      </c>
      <c r="Y28" s="39" t="s">
        <v>65</v>
      </c>
      <c r="Z28" s="2"/>
    </row>
    <row r="29" spans="1:26" ht="15" customHeight="1" x14ac:dyDescent="0.25">
      <c r="A29" s="33" t="s">
        <v>66</v>
      </c>
      <c r="B29" s="35" t="s">
        <v>60</v>
      </c>
      <c r="C29" s="35">
        <v>80</v>
      </c>
      <c r="D29" s="35">
        <v>82.5</v>
      </c>
      <c r="E29" s="35">
        <v>0.68269997835159302</v>
      </c>
      <c r="F29" s="35">
        <v>46</v>
      </c>
      <c r="G29" s="35">
        <v>1.0680000000000001</v>
      </c>
      <c r="H29" s="35">
        <v>192.5</v>
      </c>
      <c r="I29" s="35">
        <v>207.5</v>
      </c>
      <c r="J29" s="35">
        <v>210</v>
      </c>
      <c r="K29" s="35">
        <v>210</v>
      </c>
      <c r="L29" s="35">
        <v>115</v>
      </c>
      <c r="M29" s="35">
        <v>122.5</v>
      </c>
      <c r="N29" s="35">
        <v>-125</v>
      </c>
      <c r="O29" s="35">
        <v>122.5</v>
      </c>
      <c r="P29" s="35">
        <v>332.5</v>
      </c>
      <c r="Q29" s="35">
        <v>192.5</v>
      </c>
      <c r="R29" s="35">
        <v>205</v>
      </c>
      <c r="S29" s="35">
        <v>-207.5</v>
      </c>
      <c r="T29" s="35">
        <v>205</v>
      </c>
      <c r="U29" s="35">
        <v>537.5</v>
      </c>
      <c r="V29" s="16">
        <v>366.95123836398102</v>
      </c>
      <c r="W29" s="16">
        <v>391.90392257273197</v>
      </c>
      <c r="X29" s="35">
        <v>3</v>
      </c>
      <c r="Y29" s="39" t="s">
        <v>67</v>
      </c>
      <c r="Z29" s="2"/>
    </row>
    <row r="30" spans="1:26" ht="15" customHeight="1" x14ac:dyDescent="0.25">
      <c r="A30" s="33" t="s">
        <v>68</v>
      </c>
      <c r="B30" s="35" t="s">
        <v>60</v>
      </c>
      <c r="C30" s="35">
        <v>85.2</v>
      </c>
      <c r="D30" s="35">
        <v>90</v>
      </c>
      <c r="E30" s="35">
        <v>0.65750002861023005</v>
      </c>
      <c r="F30" s="35">
        <v>44</v>
      </c>
      <c r="G30" s="35">
        <v>1.0429999999999999</v>
      </c>
      <c r="H30" s="35">
        <v>165</v>
      </c>
      <c r="I30" s="35">
        <v>182.5</v>
      </c>
      <c r="J30" s="35">
        <v>187.5</v>
      </c>
      <c r="K30" s="35">
        <v>187.5</v>
      </c>
      <c r="L30" s="35">
        <v>155</v>
      </c>
      <c r="M30" s="35">
        <v>160</v>
      </c>
      <c r="N30" s="35">
        <v>-165</v>
      </c>
      <c r="O30" s="35">
        <v>160</v>
      </c>
      <c r="P30" s="35">
        <v>347.5</v>
      </c>
      <c r="Q30" s="35">
        <v>200</v>
      </c>
      <c r="R30" s="35">
        <v>215</v>
      </c>
      <c r="S30" s="35">
        <v>-222.5</v>
      </c>
      <c r="T30" s="35">
        <v>215</v>
      </c>
      <c r="U30" s="35">
        <v>562.5</v>
      </c>
      <c r="V30" s="16">
        <v>369.84376609325398</v>
      </c>
      <c r="W30" s="16">
        <v>385.74704803526402</v>
      </c>
      <c r="X30" s="35">
        <v>3</v>
      </c>
      <c r="Y30" s="39" t="s">
        <v>69</v>
      </c>
      <c r="Z30" s="2"/>
    </row>
    <row r="31" spans="1:26" ht="15" customHeight="1" x14ac:dyDescent="0.25">
      <c r="A31" s="33" t="s">
        <v>70</v>
      </c>
      <c r="B31" s="35" t="s">
        <v>60</v>
      </c>
      <c r="C31" s="35">
        <v>74.95</v>
      </c>
      <c r="D31" s="35">
        <v>75</v>
      </c>
      <c r="E31" s="35">
        <v>0.71289998292922996</v>
      </c>
      <c r="F31" s="35">
        <v>42</v>
      </c>
      <c r="G31" s="35">
        <v>1.02</v>
      </c>
      <c r="H31" s="35">
        <v>160</v>
      </c>
      <c r="I31" s="35">
        <v>167.5</v>
      </c>
      <c r="J31" s="35">
        <v>170</v>
      </c>
      <c r="K31" s="35">
        <v>170</v>
      </c>
      <c r="L31" s="35">
        <v>135</v>
      </c>
      <c r="M31" s="35">
        <v>-142.5</v>
      </c>
      <c r="N31" s="35">
        <v>-142.5</v>
      </c>
      <c r="O31" s="35">
        <v>135</v>
      </c>
      <c r="P31" s="35">
        <v>305</v>
      </c>
      <c r="Q31" s="35">
        <v>190</v>
      </c>
      <c r="R31" s="35">
        <v>207.5</v>
      </c>
      <c r="S31" s="35">
        <v>210</v>
      </c>
      <c r="T31" s="35">
        <v>210</v>
      </c>
      <c r="U31" s="35">
        <v>515</v>
      </c>
      <c r="V31" s="16">
        <v>367.14349120855297</v>
      </c>
      <c r="W31" s="16">
        <v>374.48636103272401</v>
      </c>
      <c r="X31" s="35">
        <v>3</v>
      </c>
      <c r="Y31" s="39" t="s">
        <v>71</v>
      </c>
      <c r="Z31" s="2"/>
    </row>
    <row r="32" spans="1:26" ht="15" customHeight="1" x14ac:dyDescent="0.25">
      <c r="A32" s="33" t="s">
        <v>72</v>
      </c>
      <c r="B32" s="35" t="s">
        <v>60</v>
      </c>
      <c r="C32" s="35">
        <v>88.95</v>
      </c>
      <c r="D32" s="35">
        <v>90</v>
      </c>
      <c r="E32" s="35">
        <v>0.64230000972747803</v>
      </c>
      <c r="F32" s="35">
        <v>40</v>
      </c>
      <c r="G32" s="35">
        <v>1</v>
      </c>
      <c r="H32" s="35">
        <v>190</v>
      </c>
      <c r="I32" s="35">
        <v>-207.5</v>
      </c>
      <c r="J32" s="35">
        <v>-207.5</v>
      </c>
      <c r="K32" s="35">
        <v>190</v>
      </c>
      <c r="L32" s="35">
        <v>142.5</v>
      </c>
      <c r="M32" s="35">
        <v>152.5</v>
      </c>
      <c r="N32" s="35">
        <v>155</v>
      </c>
      <c r="O32" s="35">
        <v>155</v>
      </c>
      <c r="P32" s="35">
        <v>345</v>
      </c>
      <c r="Q32" s="35">
        <v>207.5</v>
      </c>
      <c r="R32" s="35">
        <v>227.5</v>
      </c>
      <c r="S32" s="35">
        <v>-237.5</v>
      </c>
      <c r="T32" s="35">
        <v>227.5</v>
      </c>
      <c r="U32" s="35">
        <v>572.5</v>
      </c>
      <c r="V32" s="16">
        <v>367.716755568981</v>
      </c>
      <c r="W32" s="16">
        <v>367.716755568981</v>
      </c>
      <c r="X32" s="35">
        <v>3</v>
      </c>
      <c r="Y32" s="39" t="s">
        <v>73</v>
      </c>
      <c r="Z32" s="2"/>
    </row>
    <row r="33" spans="1:26" ht="15" customHeight="1" x14ac:dyDescent="0.25">
      <c r="A33" s="33" t="s">
        <v>74</v>
      </c>
      <c r="B33" s="35" t="s">
        <v>60</v>
      </c>
      <c r="C33" s="35">
        <v>80.599999999999994</v>
      </c>
      <c r="D33" s="35">
        <v>82.5</v>
      </c>
      <c r="E33" s="35">
        <v>0.67949998378753695</v>
      </c>
      <c r="F33" s="35">
        <v>40</v>
      </c>
      <c r="G33" s="35">
        <v>1</v>
      </c>
      <c r="H33" s="35">
        <v>165</v>
      </c>
      <c r="I33" s="35">
        <v>-175</v>
      </c>
      <c r="J33" s="35">
        <v>175</v>
      </c>
      <c r="K33" s="35">
        <v>175</v>
      </c>
      <c r="L33" s="35">
        <v>120</v>
      </c>
      <c r="M33" s="35">
        <v>130</v>
      </c>
      <c r="N33" s="35">
        <v>-132.5</v>
      </c>
      <c r="O33" s="35">
        <v>130</v>
      </c>
      <c r="P33" s="35">
        <v>305</v>
      </c>
      <c r="Q33" s="35">
        <v>185</v>
      </c>
      <c r="R33" s="35">
        <v>212.5</v>
      </c>
      <c r="S33" s="35">
        <v>-217.5</v>
      </c>
      <c r="T33" s="35">
        <v>212.5</v>
      </c>
      <c r="U33" s="35">
        <v>517.5</v>
      </c>
      <c r="V33" s="16">
        <v>351.64124161004997</v>
      </c>
      <c r="W33" s="16">
        <v>351.64124161004997</v>
      </c>
      <c r="X33" s="35">
        <v>3</v>
      </c>
      <c r="Y33" s="39" t="s">
        <v>75</v>
      </c>
      <c r="Z33" s="2"/>
    </row>
    <row r="34" spans="1:26" ht="15" customHeight="1" x14ac:dyDescent="0.25">
      <c r="A34" s="33" t="s">
        <v>76</v>
      </c>
      <c r="B34" s="35" t="s">
        <v>60</v>
      </c>
      <c r="C34" s="35">
        <v>81.7</v>
      </c>
      <c r="D34" s="35">
        <v>82.5</v>
      </c>
      <c r="E34" s="35">
        <v>0.67390000820159901</v>
      </c>
      <c r="F34" s="35">
        <v>44</v>
      </c>
      <c r="G34" s="35">
        <v>1.0429999999999999</v>
      </c>
      <c r="H34" s="35">
        <v>155</v>
      </c>
      <c r="I34" s="35">
        <v>170</v>
      </c>
      <c r="J34" s="35">
        <v>175</v>
      </c>
      <c r="K34" s="35">
        <v>175</v>
      </c>
      <c r="L34" s="35">
        <v>110</v>
      </c>
      <c r="M34" s="35">
        <v>125</v>
      </c>
      <c r="N34" s="35">
        <v>-127.5</v>
      </c>
      <c r="O34" s="35">
        <v>125</v>
      </c>
      <c r="P34" s="35">
        <v>300</v>
      </c>
      <c r="Q34" s="35">
        <v>190</v>
      </c>
      <c r="R34" s="35">
        <v>-205</v>
      </c>
      <c r="S34" s="35">
        <v>-205</v>
      </c>
      <c r="T34" s="35">
        <v>190</v>
      </c>
      <c r="U34" s="35">
        <v>490</v>
      </c>
      <c r="V34" s="16">
        <v>330.21100401878402</v>
      </c>
      <c r="W34" s="16">
        <v>344.41007719159097</v>
      </c>
      <c r="X34" s="35">
        <v>3</v>
      </c>
      <c r="Y34" s="39" t="s">
        <v>77</v>
      </c>
      <c r="Z34" s="2"/>
    </row>
    <row r="35" spans="1:26" ht="15" customHeight="1" x14ac:dyDescent="0.25">
      <c r="A35" s="33"/>
      <c r="B35" s="35"/>
      <c r="C35" s="35"/>
      <c r="D35" s="35"/>
      <c r="E35" s="35"/>
      <c r="F35" s="35"/>
      <c r="G35" s="35"/>
      <c r="H35" s="35"/>
      <c r="I35" s="35"/>
      <c r="J35" s="35"/>
      <c r="K35" s="35"/>
      <c r="L35" s="35"/>
      <c r="M35" s="35"/>
      <c r="N35" s="35"/>
      <c r="O35" s="35"/>
      <c r="P35" s="35"/>
      <c r="Q35" s="35"/>
      <c r="R35" s="35"/>
      <c r="S35" s="35"/>
      <c r="T35" s="35"/>
      <c r="U35" s="35"/>
      <c r="V35" s="16"/>
      <c r="W35" s="16"/>
      <c r="X35" s="35"/>
      <c r="Y35" s="39"/>
      <c r="Z35" s="2"/>
    </row>
    <row r="36" spans="1:26" ht="15" customHeight="1" x14ac:dyDescent="0.25">
      <c r="A36" s="20" t="s">
        <v>78</v>
      </c>
      <c r="B36" s="35"/>
      <c r="C36" s="35"/>
      <c r="D36" s="35"/>
      <c r="E36" s="35"/>
      <c r="F36" s="35"/>
      <c r="G36" s="35"/>
      <c r="H36" s="35"/>
      <c r="I36" s="35"/>
      <c r="J36" s="35"/>
      <c r="K36" s="35"/>
      <c r="L36" s="35"/>
      <c r="M36" s="35"/>
      <c r="N36" s="35"/>
      <c r="O36" s="35"/>
      <c r="P36" s="35"/>
      <c r="Q36" s="35"/>
      <c r="R36" s="35"/>
      <c r="S36" s="35"/>
      <c r="T36" s="35"/>
      <c r="U36" s="35"/>
      <c r="V36" s="16"/>
      <c r="W36" s="16"/>
      <c r="X36" s="35"/>
      <c r="Y36" s="39"/>
      <c r="Z36" s="2"/>
    </row>
    <row r="37" spans="1:26" ht="15" customHeight="1" x14ac:dyDescent="0.25">
      <c r="A37" s="33" t="s">
        <v>79</v>
      </c>
      <c r="B37" s="35" t="s">
        <v>80</v>
      </c>
      <c r="C37" s="35">
        <v>115</v>
      </c>
      <c r="D37" s="35">
        <v>125</v>
      </c>
      <c r="E37" s="35">
        <v>0.58109998703002896</v>
      </c>
      <c r="F37" s="35">
        <v>61</v>
      </c>
      <c r="G37" s="35">
        <v>1.3660000000000001</v>
      </c>
      <c r="H37" s="35">
        <v>197.5</v>
      </c>
      <c r="I37" s="35">
        <v>210</v>
      </c>
      <c r="J37" s="35">
        <v>217.5</v>
      </c>
      <c r="K37" s="35">
        <v>217.5</v>
      </c>
      <c r="L37" s="35">
        <v>140</v>
      </c>
      <c r="M37" s="35">
        <v>142.5</v>
      </c>
      <c r="N37" s="35">
        <v>150</v>
      </c>
      <c r="O37" s="35">
        <v>150</v>
      </c>
      <c r="P37" s="35">
        <v>367.5</v>
      </c>
      <c r="Q37" s="35">
        <v>210</v>
      </c>
      <c r="R37" s="35">
        <v>225</v>
      </c>
      <c r="S37" s="35">
        <v>240</v>
      </c>
      <c r="T37" s="35">
        <v>240</v>
      </c>
      <c r="U37" s="35">
        <v>607.5</v>
      </c>
      <c r="V37" s="16">
        <v>353.01824212074303</v>
      </c>
      <c r="W37" s="16">
        <v>482.22291873693501</v>
      </c>
      <c r="X37" s="35">
        <v>3</v>
      </c>
      <c r="Y37" s="39" t="s">
        <v>81</v>
      </c>
      <c r="Z37" s="2"/>
    </row>
    <row r="38" spans="1:26" ht="15" customHeight="1" x14ac:dyDescent="0.25">
      <c r="A38" s="33" t="s">
        <v>82</v>
      </c>
      <c r="B38" s="35" t="s">
        <v>80</v>
      </c>
      <c r="C38" s="35">
        <v>105.45</v>
      </c>
      <c r="D38" s="35">
        <v>110</v>
      </c>
      <c r="E38" s="35">
        <v>0.59670001268386796</v>
      </c>
      <c r="F38" s="35">
        <v>47</v>
      </c>
      <c r="G38" s="35">
        <v>1.0820000000000001</v>
      </c>
      <c r="H38" s="35">
        <v>217.5</v>
      </c>
      <c r="I38" s="35">
        <v>227.5</v>
      </c>
      <c r="J38" s="35">
        <v>232.5</v>
      </c>
      <c r="K38" s="35">
        <v>232.5</v>
      </c>
      <c r="L38" s="35">
        <v>142.5</v>
      </c>
      <c r="M38" s="35">
        <v>150</v>
      </c>
      <c r="N38" s="35">
        <v>-155</v>
      </c>
      <c r="O38" s="35">
        <v>150</v>
      </c>
      <c r="P38" s="35">
        <v>382.5</v>
      </c>
      <c r="Q38" s="35">
        <v>245</v>
      </c>
      <c r="R38" s="35">
        <v>265</v>
      </c>
      <c r="S38" s="35">
        <v>-272.5</v>
      </c>
      <c r="T38" s="35">
        <v>265</v>
      </c>
      <c r="U38" s="35">
        <v>647.5</v>
      </c>
      <c r="V38" s="16">
        <v>386.36325821280502</v>
      </c>
      <c r="W38" s="16">
        <v>418.04504538625503</v>
      </c>
      <c r="X38" s="35">
        <v>3</v>
      </c>
      <c r="Y38" s="39" t="s">
        <v>83</v>
      </c>
      <c r="Z38" s="2"/>
    </row>
    <row r="39" spans="1:26" ht="15" customHeight="1" x14ac:dyDescent="0.25">
      <c r="A39" s="33" t="s">
        <v>84</v>
      </c>
      <c r="B39" s="35" t="s">
        <v>80</v>
      </c>
      <c r="C39" s="35">
        <v>108.25</v>
      </c>
      <c r="D39" s="35">
        <v>110</v>
      </c>
      <c r="E39" s="35">
        <v>0.591499984264374</v>
      </c>
      <c r="F39" s="35">
        <v>41</v>
      </c>
      <c r="G39" s="35">
        <v>1.01</v>
      </c>
      <c r="H39" s="35">
        <v>185</v>
      </c>
      <c r="I39" s="35">
        <v>197.5</v>
      </c>
      <c r="J39" s="35">
        <v>207.5</v>
      </c>
      <c r="K39" s="35">
        <v>207.5</v>
      </c>
      <c r="L39" s="35">
        <v>137.5</v>
      </c>
      <c r="M39" s="35">
        <v>142.5</v>
      </c>
      <c r="N39" s="35">
        <v>147.5</v>
      </c>
      <c r="O39" s="35">
        <v>147.5</v>
      </c>
      <c r="P39" s="35">
        <v>355</v>
      </c>
      <c r="Q39" s="35">
        <v>245</v>
      </c>
      <c r="R39" s="35">
        <v>260</v>
      </c>
      <c r="S39" s="35">
        <v>275</v>
      </c>
      <c r="T39" s="35">
        <v>275</v>
      </c>
      <c r="U39" s="35">
        <v>630</v>
      </c>
      <c r="V39" s="16">
        <v>372.64499008655599</v>
      </c>
      <c r="W39" s="16">
        <v>376.37143998742101</v>
      </c>
      <c r="X39" s="35">
        <v>3</v>
      </c>
      <c r="Y39" s="39" t="s">
        <v>85</v>
      </c>
      <c r="Z39" s="2"/>
    </row>
    <row r="40" spans="1:26" ht="15" customHeight="1" x14ac:dyDescent="0.25">
      <c r="A40" s="33" t="s">
        <v>86</v>
      </c>
      <c r="B40" s="35" t="s">
        <v>80</v>
      </c>
      <c r="C40" s="35">
        <v>116.6</v>
      </c>
      <c r="D40" s="35">
        <v>125</v>
      </c>
      <c r="E40" s="35">
        <v>0.57899999618530296</v>
      </c>
      <c r="F40" s="35">
        <v>56</v>
      </c>
      <c r="G40" s="35">
        <v>1.246</v>
      </c>
      <c r="H40" s="35">
        <v>165</v>
      </c>
      <c r="I40" s="35">
        <v>175</v>
      </c>
      <c r="J40" s="35">
        <v>-182.5</v>
      </c>
      <c r="K40" s="35">
        <v>175</v>
      </c>
      <c r="L40" s="35">
        <v>135</v>
      </c>
      <c r="M40" s="35">
        <v>142.5</v>
      </c>
      <c r="N40" s="35">
        <v>147.5</v>
      </c>
      <c r="O40" s="35">
        <v>147.5</v>
      </c>
      <c r="P40" s="35">
        <v>322.5</v>
      </c>
      <c r="Q40" s="35">
        <v>182.5</v>
      </c>
      <c r="R40" s="35">
        <v>190</v>
      </c>
      <c r="S40" s="35">
        <v>197.5</v>
      </c>
      <c r="T40" s="35">
        <v>197.5</v>
      </c>
      <c r="U40" s="35">
        <v>520</v>
      </c>
      <c r="V40" s="16">
        <v>301.07999801635702</v>
      </c>
      <c r="W40" s="16">
        <v>375.14567752838099</v>
      </c>
      <c r="X40" s="35">
        <v>3</v>
      </c>
      <c r="Y40" s="39" t="s">
        <v>87</v>
      </c>
      <c r="Z40" s="2"/>
    </row>
    <row r="41" spans="1:26" ht="15" customHeight="1" x14ac:dyDescent="0.25">
      <c r="A41" s="33" t="s">
        <v>88</v>
      </c>
      <c r="B41" s="35" t="s">
        <v>80</v>
      </c>
      <c r="C41" s="35">
        <v>95.5</v>
      </c>
      <c r="D41" s="35">
        <v>100</v>
      </c>
      <c r="E41" s="35">
        <v>0.620599985122681</v>
      </c>
      <c r="F41" s="35">
        <v>41</v>
      </c>
      <c r="G41" s="35">
        <v>1.01</v>
      </c>
      <c r="H41" s="35">
        <v>205</v>
      </c>
      <c r="I41" s="35">
        <v>215</v>
      </c>
      <c r="J41" s="35">
        <v>227.5</v>
      </c>
      <c r="K41" s="35">
        <v>227.5</v>
      </c>
      <c r="L41" s="35">
        <v>125</v>
      </c>
      <c r="M41" s="35">
        <v>130</v>
      </c>
      <c r="N41" s="35">
        <v>-135</v>
      </c>
      <c r="O41" s="35">
        <v>130</v>
      </c>
      <c r="P41" s="35">
        <v>357.5</v>
      </c>
      <c r="Q41" s="35">
        <v>227.5</v>
      </c>
      <c r="R41" s="35">
        <v>235</v>
      </c>
      <c r="S41" s="35">
        <v>-240</v>
      </c>
      <c r="T41" s="35">
        <v>235</v>
      </c>
      <c r="U41" s="35">
        <v>592.5</v>
      </c>
      <c r="V41" s="16">
        <v>367.70549118518801</v>
      </c>
      <c r="W41" s="16">
        <v>371.38254609704001</v>
      </c>
      <c r="X41" s="35">
        <v>3</v>
      </c>
      <c r="Y41" s="39" t="s">
        <v>89</v>
      </c>
      <c r="Z41" s="2"/>
    </row>
    <row r="42" spans="1:26" ht="15" customHeight="1" x14ac:dyDescent="0.25">
      <c r="A42" s="33" t="s">
        <v>90</v>
      </c>
      <c r="B42" s="35" t="s">
        <v>80</v>
      </c>
      <c r="C42" s="35">
        <v>108.95</v>
      </c>
      <c r="D42" s="35">
        <v>110</v>
      </c>
      <c r="E42" s="35">
        <v>0.59030002355575595</v>
      </c>
      <c r="F42" s="35">
        <v>47</v>
      </c>
      <c r="G42" s="35">
        <v>1.0820000000000001</v>
      </c>
      <c r="H42" s="35">
        <v>-182.5</v>
      </c>
      <c r="I42" s="35">
        <v>-182.5</v>
      </c>
      <c r="J42" s="35">
        <v>182.5</v>
      </c>
      <c r="K42" s="35">
        <v>182.5</v>
      </c>
      <c r="L42" s="35">
        <v>110</v>
      </c>
      <c r="M42" s="35">
        <v>117.5</v>
      </c>
      <c r="N42" s="35">
        <v>-120</v>
      </c>
      <c r="O42" s="35">
        <v>117.5</v>
      </c>
      <c r="P42" s="35">
        <v>300</v>
      </c>
      <c r="Q42" s="35">
        <v>182.5</v>
      </c>
      <c r="R42" s="35">
        <v>192.5</v>
      </c>
      <c r="S42" s="35">
        <v>200</v>
      </c>
      <c r="T42" s="35">
        <v>200</v>
      </c>
      <c r="U42" s="35">
        <v>500</v>
      </c>
      <c r="V42" s="16">
        <v>295.15001177787798</v>
      </c>
      <c r="W42" s="16">
        <v>319.35231274366402</v>
      </c>
      <c r="X42" s="35">
        <v>3</v>
      </c>
      <c r="Y42" s="39" t="s">
        <v>91</v>
      </c>
      <c r="Z42" s="2"/>
    </row>
    <row r="43" spans="1:26" ht="15" customHeight="1" x14ac:dyDescent="0.25">
      <c r="A43" s="33"/>
      <c r="B43" s="35"/>
      <c r="C43" s="35"/>
      <c r="D43" s="35"/>
      <c r="E43" s="35"/>
      <c r="F43" s="35"/>
      <c r="G43" s="35"/>
      <c r="H43" s="35"/>
      <c r="I43" s="35"/>
      <c r="J43" s="35"/>
      <c r="K43" s="35"/>
      <c r="L43" s="35"/>
      <c r="M43" s="35"/>
      <c r="N43" s="35"/>
      <c r="O43" s="35"/>
      <c r="P43" s="35"/>
      <c r="Q43" s="35"/>
      <c r="R43" s="35"/>
      <c r="S43" s="35"/>
      <c r="T43" s="35"/>
      <c r="U43" s="35"/>
      <c r="V43" s="16"/>
      <c r="W43" s="16"/>
      <c r="X43" s="35"/>
      <c r="Y43" s="39"/>
      <c r="Z43" s="2"/>
    </row>
    <row r="44" spans="1:26" ht="15" customHeight="1" x14ac:dyDescent="0.25">
      <c r="A44" s="20" t="s">
        <v>92</v>
      </c>
      <c r="B44" s="35"/>
      <c r="C44" s="35"/>
      <c r="D44" s="35"/>
      <c r="E44" s="35"/>
      <c r="F44" s="35"/>
      <c r="G44" s="35"/>
      <c r="H44" s="35"/>
      <c r="I44" s="35"/>
      <c r="J44" s="35"/>
      <c r="K44" s="35"/>
      <c r="L44" s="35"/>
      <c r="M44" s="35"/>
      <c r="N44" s="35"/>
      <c r="O44" s="35"/>
      <c r="P44" s="35"/>
      <c r="Q44" s="35"/>
      <c r="R44" s="35"/>
      <c r="S44" s="35"/>
      <c r="T44" s="35"/>
      <c r="U44" s="35"/>
      <c r="V44" s="16"/>
      <c r="W44" s="16"/>
      <c r="X44" s="35"/>
      <c r="Y44" s="39"/>
      <c r="Z44" s="2"/>
    </row>
    <row r="45" spans="1:26" ht="15" customHeight="1" x14ac:dyDescent="0.25">
      <c r="A45" s="33"/>
      <c r="B45" s="35"/>
      <c r="C45" s="35"/>
      <c r="D45" s="35"/>
      <c r="E45" s="35"/>
      <c r="F45" s="35"/>
      <c r="G45" s="35"/>
      <c r="H45" s="35"/>
      <c r="I45" s="35"/>
      <c r="J45" s="35"/>
      <c r="K45" s="35"/>
      <c r="L45" s="35"/>
      <c r="M45" s="35"/>
      <c r="N45" s="35"/>
      <c r="O45" s="35"/>
      <c r="P45" s="35"/>
      <c r="Q45" s="35"/>
      <c r="R45" s="35"/>
      <c r="S45" s="35"/>
      <c r="T45" s="35"/>
      <c r="U45" s="35"/>
      <c r="V45" s="16"/>
      <c r="W45" s="16"/>
      <c r="X45" s="35"/>
      <c r="Y45" s="39"/>
      <c r="Z45" s="2"/>
    </row>
    <row r="46" spans="1:26" ht="15" customHeight="1" x14ac:dyDescent="0.25">
      <c r="A46" s="33" t="s">
        <v>93</v>
      </c>
      <c r="B46" s="35" t="s">
        <v>94</v>
      </c>
      <c r="C46" s="35">
        <v>98.55</v>
      </c>
      <c r="D46" s="35">
        <v>100</v>
      </c>
      <c r="E46" s="35">
        <v>0.61220002174377397</v>
      </c>
      <c r="F46" s="35">
        <v>21</v>
      </c>
      <c r="G46" s="35">
        <v>1.02</v>
      </c>
      <c r="H46" s="35">
        <v>215</v>
      </c>
      <c r="I46" s="35">
        <v>-227.5</v>
      </c>
      <c r="J46" s="35">
        <v>0</v>
      </c>
      <c r="K46" s="35">
        <v>215</v>
      </c>
      <c r="L46" s="35">
        <v>182.5</v>
      </c>
      <c r="M46" s="35">
        <v>-195</v>
      </c>
      <c r="N46" s="35">
        <v>-195</v>
      </c>
      <c r="O46" s="35">
        <v>182.5</v>
      </c>
      <c r="P46" s="35">
        <v>397.5</v>
      </c>
      <c r="Q46" s="35">
        <v>250</v>
      </c>
      <c r="R46" s="35">
        <v>-262.5</v>
      </c>
      <c r="S46" s="35">
        <v>0</v>
      </c>
      <c r="T46" s="35">
        <v>250</v>
      </c>
      <c r="U46" s="35">
        <v>647.5</v>
      </c>
      <c r="V46" s="16">
        <v>396.39951407909399</v>
      </c>
      <c r="W46" s="26">
        <v>404.32750436067602</v>
      </c>
      <c r="X46" s="35">
        <v>2</v>
      </c>
      <c r="Y46" s="39" t="s">
        <v>95</v>
      </c>
      <c r="Z46" s="2"/>
    </row>
    <row r="47" spans="1:26" ht="15" customHeight="1" x14ac:dyDescent="0.25">
      <c r="A47" s="33" t="s">
        <v>96</v>
      </c>
      <c r="B47" s="35" t="s">
        <v>94</v>
      </c>
      <c r="C47" s="35">
        <v>94.65</v>
      </c>
      <c r="D47" s="35">
        <v>100</v>
      </c>
      <c r="E47" s="35">
        <v>0.62309998273849498</v>
      </c>
      <c r="F47" s="35">
        <v>23</v>
      </c>
      <c r="G47" s="35">
        <v>1</v>
      </c>
      <c r="H47" s="35">
        <v>197.5</v>
      </c>
      <c r="I47" s="35">
        <v>212.5</v>
      </c>
      <c r="J47" s="35">
        <v>222.5</v>
      </c>
      <c r="K47" s="35">
        <v>222.5</v>
      </c>
      <c r="L47" s="35">
        <v>122.5</v>
      </c>
      <c r="M47" s="35">
        <v>132.5</v>
      </c>
      <c r="N47" s="35">
        <v>137.5</v>
      </c>
      <c r="O47" s="35">
        <v>137.5</v>
      </c>
      <c r="P47" s="35">
        <v>360</v>
      </c>
      <c r="Q47" s="35">
        <v>217.5</v>
      </c>
      <c r="R47" s="35">
        <v>235</v>
      </c>
      <c r="S47" s="35">
        <v>-250</v>
      </c>
      <c r="T47" s="35">
        <v>235</v>
      </c>
      <c r="U47" s="35">
        <v>595</v>
      </c>
      <c r="V47" s="16">
        <v>370.74448972940399</v>
      </c>
      <c r="W47" s="26">
        <v>370.74448972940399</v>
      </c>
      <c r="X47" s="35">
        <v>2</v>
      </c>
      <c r="Y47" s="39" t="s">
        <v>97</v>
      </c>
      <c r="Z47" s="2"/>
    </row>
    <row r="48" spans="1:26" ht="15" customHeight="1" x14ac:dyDescent="0.25">
      <c r="A48" s="33" t="s">
        <v>98</v>
      </c>
      <c r="B48" s="35" t="s">
        <v>94</v>
      </c>
      <c r="C48" s="35">
        <v>89.4</v>
      </c>
      <c r="D48" s="35">
        <v>90</v>
      </c>
      <c r="E48" s="35">
        <v>0.640600025653839</v>
      </c>
      <c r="F48" s="35">
        <v>22</v>
      </c>
      <c r="G48" s="35">
        <v>1.01</v>
      </c>
      <c r="H48" s="35">
        <v>137.5</v>
      </c>
      <c r="I48" s="35">
        <v>147.5</v>
      </c>
      <c r="J48" s="35">
        <v>160</v>
      </c>
      <c r="K48" s="35">
        <v>160</v>
      </c>
      <c r="L48" s="35">
        <v>102.5</v>
      </c>
      <c r="M48" s="35">
        <v>-115</v>
      </c>
      <c r="N48" s="35">
        <v>-115</v>
      </c>
      <c r="O48" s="35">
        <v>102.5</v>
      </c>
      <c r="P48" s="35">
        <v>262.5</v>
      </c>
      <c r="Q48" s="35">
        <v>225</v>
      </c>
      <c r="R48" s="35">
        <v>-237.5</v>
      </c>
      <c r="S48" s="35">
        <v>-237.5</v>
      </c>
      <c r="T48" s="35">
        <v>225</v>
      </c>
      <c r="U48" s="35">
        <v>487.5</v>
      </c>
      <c r="V48" s="16">
        <v>312.29251250624702</v>
      </c>
      <c r="W48" s="26">
        <v>315.41543763130898</v>
      </c>
      <c r="X48" s="35">
        <v>2</v>
      </c>
      <c r="Y48" s="39" t="s">
        <v>99</v>
      </c>
      <c r="Z48" s="2"/>
    </row>
    <row r="49" spans="1:26" ht="15" customHeight="1" x14ac:dyDescent="0.25">
      <c r="A49" s="33"/>
      <c r="B49" s="35"/>
      <c r="C49" s="35"/>
      <c r="D49" s="35"/>
      <c r="E49" s="35"/>
      <c r="F49" s="35"/>
      <c r="G49" s="35"/>
      <c r="H49" s="35"/>
      <c r="I49" s="35"/>
      <c r="J49" s="35"/>
      <c r="K49" s="35"/>
      <c r="L49" s="35"/>
      <c r="M49" s="35"/>
      <c r="N49" s="35"/>
      <c r="O49" s="35"/>
      <c r="P49" s="35"/>
      <c r="Q49" s="35"/>
      <c r="R49" s="35"/>
      <c r="S49" s="35"/>
      <c r="T49" s="35"/>
      <c r="U49" s="35"/>
      <c r="V49" s="16"/>
      <c r="W49" s="16"/>
      <c r="X49" s="35"/>
      <c r="Y49" s="39"/>
      <c r="Z49" s="2"/>
    </row>
    <row r="50" spans="1:26" ht="15" customHeight="1" x14ac:dyDescent="0.25">
      <c r="A50" s="33" t="s">
        <v>100</v>
      </c>
      <c r="B50" s="35" t="s">
        <v>101</v>
      </c>
      <c r="C50" s="35">
        <v>82.4</v>
      </c>
      <c r="D50" s="35">
        <v>82.5</v>
      </c>
      <c r="E50" s="35">
        <v>0.67040002346038796</v>
      </c>
      <c r="F50" s="35">
        <v>15</v>
      </c>
      <c r="G50" s="35">
        <v>1.18</v>
      </c>
      <c r="H50" s="35">
        <v>162.5</v>
      </c>
      <c r="I50" s="35">
        <v>172.5</v>
      </c>
      <c r="J50" s="35">
        <v>182.5</v>
      </c>
      <c r="K50" s="35">
        <v>182.5</v>
      </c>
      <c r="L50" s="35">
        <v>90</v>
      </c>
      <c r="M50" s="35">
        <v>100</v>
      </c>
      <c r="N50" s="35">
        <v>-112.5</v>
      </c>
      <c r="O50" s="35">
        <v>100</v>
      </c>
      <c r="P50" s="35">
        <v>282.5</v>
      </c>
      <c r="Q50" s="35">
        <v>172.5</v>
      </c>
      <c r="R50" s="35">
        <v>-182.5</v>
      </c>
      <c r="S50" s="35">
        <v>192.5</v>
      </c>
      <c r="T50" s="35">
        <v>192.5</v>
      </c>
      <c r="U50" s="35">
        <v>475</v>
      </c>
      <c r="V50" s="16">
        <v>318.44001114368399</v>
      </c>
      <c r="W50" s="16">
        <v>375.75921314954797</v>
      </c>
      <c r="X50" s="35">
        <v>3</v>
      </c>
      <c r="Y50" s="39" t="s">
        <v>102</v>
      </c>
      <c r="Z50" s="2"/>
    </row>
    <row r="51" spans="1:26" ht="15" customHeight="1" x14ac:dyDescent="0.25">
      <c r="A51" s="33" t="s">
        <v>103</v>
      </c>
      <c r="B51" s="35" t="s">
        <v>101</v>
      </c>
      <c r="C51" s="35">
        <v>106.1</v>
      </c>
      <c r="D51" s="35">
        <v>110</v>
      </c>
      <c r="E51" s="35">
        <v>0.59539997577667203</v>
      </c>
      <c r="F51" s="35">
        <v>21</v>
      </c>
      <c r="G51" s="35">
        <v>1.02</v>
      </c>
      <c r="H51" s="35">
        <v>155</v>
      </c>
      <c r="I51" s="35">
        <v>170</v>
      </c>
      <c r="J51" s="35">
        <v>-182.5</v>
      </c>
      <c r="K51" s="35">
        <v>170</v>
      </c>
      <c r="L51" s="35">
        <v>150</v>
      </c>
      <c r="M51" s="35">
        <v>-160</v>
      </c>
      <c r="N51" s="35">
        <v>165</v>
      </c>
      <c r="O51" s="35">
        <v>165</v>
      </c>
      <c r="P51" s="35">
        <v>335</v>
      </c>
      <c r="Q51" s="35">
        <v>212.5</v>
      </c>
      <c r="R51" s="35">
        <v>-227.5</v>
      </c>
      <c r="S51" s="35">
        <v>227.5</v>
      </c>
      <c r="T51" s="35">
        <v>227.5</v>
      </c>
      <c r="U51" s="35">
        <v>562.5</v>
      </c>
      <c r="V51" s="16">
        <v>334.91248637437798</v>
      </c>
      <c r="W51" s="16">
        <v>341.610736101866</v>
      </c>
      <c r="X51" s="35">
        <v>3</v>
      </c>
      <c r="Y51" s="39" t="s">
        <v>104</v>
      </c>
      <c r="Z51" s="2"/>
    </row>
    <row r="52" spans="1:26" ht="15" customHeight="1" x14ac:dyDescent="0.25">
      <c r="A52" s="33" t="s">
        <v>105</v>
      </c>
      <c r="B52" s="35" t="s">
        <v>101</v>
      </c>
      <c r="C52" s="35">
        <v>89.2</v>
      </c>
      <c r="D52" s="35">
        <v>90</v>
      </c>
      <c r="E52" s="35">
        <v>0.64130002260208097</v>
      </c>
      <c r="F52" s="35">
        <v>18</v>
      </c>
      <c r="G52" s="35">
        <v>1.06</v>
      </c>
      <c r="H52" s="35">
        <v>155</v>
      </c>
      <c r="I52" s="35">
        <v>-172.5</v>
      </c>
      <c r="J52" s="35">
        <v>-172.5</v>
      </c>
      <c r="K52" s="35">
        <v>155</v>
      </c>
      <c r="L52" s="35">
        <v>-107.5</v>
      </c>
      <c r="M52" s="35">
        <v>110</v>
      </c>
      <c r="N52" s="35">
        <v>117.5</v>
      </c>
      <c r="O52" s="35">
        <v>117.5</v>
      </c>
      <c r="P52" s="35">
        <v>272.5</v>
      </c>
      <c r="Q52" s="35">
        <v>197.5</v>
      </c>
      <c r="R52" s="35">
        <v>217.5</v>
      </c>
      <c r="S52" s="35">
        <v>227.5</v>
      </c>
      <c r="T52" s="35">
        <v>227.5</v>
      </c>
      <c r="U52" s="35">
        <v>500</v>
      </c>
      <c r="V52" s="16">
        <v>320.65001130104099</v>
      </c>
      <c r="W52" s="16">
        <v>339.88901197910297</v>
      </c>
      <c r="X52" s="35">
        <v>3</v>
      </c>
      <c r="Y52" s="39" t="s">
        <v>106</v>
      </c>
      <c r="Z52" s="2"/>
    </row>
    <row r="53" spans="1:26" ht="15" customHeight="1" x14ac:dyDescent="0.25">
      <c r="A53" s="33" t="s">
        <v>107</v>
      </c>
      <c r="B53" s="35" t="s">
        <v>101</v>
      </c>
      <c r="C53" s="35">
        <v>79.599999999999994</v>
      </c>
      <c r="D53" s="35">
        <v>82.5</v>
      </c>
      <c r="E53" s="35">
        <v>0.68489998579025302</v>
      </c>
      <c r="F53" s="35">
        <v>15</v>
      </c>
      <c r="G53" s="35">
        <v>1.18</v>
      </c>
      <c r="H53" s="35">
        <v>115</v>
      </c>
      <c r="I53" s="35">
        <v>125</v>
      </c>
      <c r="J53" s="35">
        <v>-137.5</v>
      </c>
      <c r="K53" s="35">
        <v>125</v>
      </c>
      <c r="L53" s="35">
        <v>82.5</v>
      </c>
      <c r="M53" s="35">
        <v>92.5</v>
      </c>
      <c r="N53" s="35">
        <v>97.5</v>
      </c>
      <c r="O53" s="35">
        <v>97.5</v>
      </c>
      <c r="P53" s="35">
        <v>222.5</v>
      </c>
      <c r="Q53" s="35">
        <v>132.5</v>
      </c>
      <c r="R53" s="35">
        <v>142.5</v>
      </c>
      <c r="S53" s="35">
        <v>157.5</v>
      </c>
      <c r="T53" s="35">
        <v>157.5</v>
      </c>
      <c r="U53" s="35">
        <v>380</v>
      </c>
      <c r="V53" s="16">
        <v>260.26199460029602</v>
      </c>
      <c r="W53" s="16">
        <v>307.10915362834902</v>
      </c>
      <c r="X53" s="35">
        <v>3</v>
      </c>
      <c r="Y53" s="39" t="s">
        <v>108</v>
      </c>
      <c r="Z53" s="2"/>
    </row>
    <row r="54" spans="1:26" ht="15" customHeight="1" x14ac:dyDescent="0.25">
      <c r="A54" s="33" t="s">
        <v>109</v>
      </c>
      <c r="B54" s="35" t="s">
        <v>101</v>
      </c>
      <c r="C54" s="35">
        <v>94.25</v>
      </c>
      <c r="D54" s="35">
        <v>100</v>
      </c>
      <c r="E54" s="35">
        <v>0.62430000305175803</v>
      </c>
      <c r="F54" s="35">
        <v>21</v>
      </c>
      <c r="G54" s="35">
        <v>1.02</v>
      </c>
      <c r="H54" s="35">
        <v>145</v>
      </c>
      <c r="I54" s="35">
        <v>162.5</v>
      </c>
      <c r="J54" s="35">
        <v>-170</v>
      </c>
      <c r="K54" s="35">
        <v>162.5</v>
      </c>
      <c r="L54" s="35">
        <v>122.5</v>
      </c>
      <c r="M54" s="35">
        <v>-132.5</v>
      </c>
      <c r="N54" s="35">
        <v>-132.5</v>
      </c>
      <c r="O54" s="35">
        <v>122.5</v>
      </c>
      <c r="P54" s="35">
        <v>285</v>
      </c>
      <c r="Q54" s="35">
        <v>170</v>
      </c>
      <c r="R54" s="35">
        <v>182.5</v>
      </c>
      <c r="S54" s="35">
        <v>190</v>
      </c>
      <c r="T54" s="35">
        <v>190</v>
      </c>
      <c r="U54" s="35">
        <v>475</v>
      </c>
      <c r="V54" s="16">
        <v>296.54250144958502</v>
      </c>
      <c r="W54" s="16">
        <v>302.473351478577</v>
      </c>
      <c r="X54" s="35">
        <v>3</v>
      </c>
      <c r="Y54" s="39" t="s">
        <v>110</v>
      </c>
      <c r="Z54" s="2"/>
    </row>
    <row r="55" spans="1:26" ht="15" customHeight="1" x14ac:dyDescent="0.25">
      <c r="A55" s="33" t="s">
        <v>111</v>
      </c>
      <c r="B55" s="35" t="s">
        <v>101</v>
      </c>
      <c r="C55" s="35">
        <v>95.75</v>
      </c>
      <c r="D55" s="35">
        <v>100</v>
      </c>
      <c r="E55" s="35">
        <v>0.61979997158050504</v>
      </c>
      <c r="F55" s="35">
        <v>23</v>
      </c>
      <c r="G55" s="35">
        <v>1</v>
      </c>
      <c r="H55" s="35">
        <v>-125</v>
      </c>
      <c r="I55" s="35">
        <v>125</v>
      </c>
      <c r="J55" s="35">
        <v>-140</v>
      </c>
      <c r="K55" s="35">
        <v>125</v>
      </c>
      <c r="L55" s="35">
        <v>120</v>
      </c>
      <c r="M55" s="35">
        <v>127.5</v>
      </c>
      <c r="N55" s="35">
        <v>-135</v>
      </c>
      <c r="O55" s="35">
        <v>127.5</v>
      </c>
      <c r="P55" s="35">
        <v>252.5</v>
      </c>
      <c r="Q55" s="35">
        <v>182.5</v>
      </c>
      <c r="R55" s="35">
        <v>192.5</v>
      </c>
      <c r="S55" s="35">
        <v>200</v>
      </c>
      <c r="T55" s="35">
        <v>200</v>
      </c>
      <c r="U55" s="35">
        <v>452.5</v>
      </c>
      <c r="V55" s="16">
        <v>280.45948714017902</v>
      </c>
      <c r="W55" s="16">
        <v>280.45948714017902</v>
      </c>
      <c r="X55" s="35">
        <v>3</v>
      </c>
      <c r="Y55" s="39" t="s">
        <v>112</v>
      </c>
      <c r="Z55" s="2"/>
    </row>
    <row r="56" spans="1:26" ht="15" customHeight="1" x14ac:dyDescent="0.25">
      <c r="A56" s="33" t="s">
        <v>113</v>
      </c>
      <c r="B56" s="35" t="s">
        <v>101</v>
      </c>
      <c r="C56" s="35">
        <v>57.45</v>
      </c>
      <c r="D56" s="35">
        <v>60</v>
      </c>
      <c r="E56" s="35">
        <v>0.88819998502731301</v>
      </c>
      <c r="F56" s="35">
        <v>12</v>
      </c>
      <c r="G56" s="35">
        <v>1.3620000000000001</v>
      </c>
      <c r="H56" s="35">
        <v>52.5</v>
      </c>
      <c r="I56" s="35">
        <v>60</v>
      </c>
      <c r="J56" s="35">
        <v>70</v>
      </c>
      <c r="K56" s="35">
        <v>70</v>
      </c>
      <c r="L56" s="35">
        <v>40</v>
      </c>
      <c r="M56" s="35">
        <v>-50</v>
      </c>
      <c r="N56" s="35">
        <v>-50</v>
      </c>
      <c r="O56" s="35">
        <v>40</v>
      </c>
      <c r="P56" s="35">
        <v>110</v>
      </c>
      <c r="Q56" s="35">
        <v>97.5</v>
      </c>
      <c r="R56" s="35">
        <v>105</v>
      </c>
      <c r="S56" s="35">
        <v>-112.5</v>
      </c>
      <c r="T56" s="35">
        <v>105</v>
      </c>
      <c r="U56" s="35">
        <v>215</v>
      </c>
      <c r="V56" s="16">
        <v>190.962996780872</v>
      </c>
      <c r="W56" s="16">
        <f>V56*1.362</f>
        <v>260.09160161554769</v>
      </c>
      <c r="X56" s="35">
        <v>3</v>
      </c>
      <c r="Y56" s="39" t="e">
        <v>#N/A</v>
      </c>
      <c r="Z56" s="2"/>
    </row>
    <row r="57" spans="1:26" ht="15" customHeight="1" x14ac:dyDescent="0.25">
      <c r="A57" s="46"/>
      <c r="B57" s="4"/>
      <c r="C57" s="4"/>
      <c r="D57" s="4"/>
      <c r="E57" s="4"/>
      <c r="F57" s="4"/>
      <c r="G57" s="4"/>
      <c r="H57" s="4"/>
      <c r="I57" s="4"/>
      <c r="J57" s="4"/>
      <c r="K57" s="4"/>
      <c r="L57" s="4"/>
      <c r="M57" s="4"/>
      <c r="N57" s="4"/>
      <c r="O57" s="4"/>
      <c r="P57" s="4"/>
      <c r="Q57" s="4"/>
      <c r="R57" s="4"/>
      <c r="S57" s="4"/>
      <c r="T57" s="4"/>
      <c r="U57" s="4"/>
      <c r="V57" s="10"/>
      <c r="W57" s="10"/>
      <c r="X57" s="4"/>
      <c r="Y57" s="37"/>
      <c r="Z57" s="24"/>
    </row>
    <row r="58" spans="1:26" ht="15" customHeight="1" x14ac:dyDescent="0.25">
      <c r="A58" s="27" t="s">
        <v>114</v>
      </c>
      <c r="B58" s="1"/>
      <c r="C58" s="1"/>
      <c r="D58" s="1"/>
      <c r="E58" s="1"/>
      <c r="F58" s="1"/>
      <c r="G58" s="1"/>
      <c r="H58" s="1"/>
      <c r="I58" s="1"/>
      <c r="J58" s="1"/>
      <c r="K58" s="1"/>
      <c r="L58" s="1"/>
      <c r="M58" s="1"/>
      <c r="N58" s="1"/>
      <c r="O58" s="1"/>
      <c r="P58" s="1"/>
      <c r="Q58" s="1"/>
      <c r="R58" s="1"/>
      <c r="S58" s="1"/>
      <c r="T58" s="1"/>
      <c r="U58" s="1"/>
      <c r="V58" s="1"/>
      <c r="W58" s="1"/>
      <c r="X58" s="1"/>
      <c r="Y58" s="1"/>
      <c r="Z58" s="24"/>
    </row>
    <row r="59" spans="1:26" ht="15" customHeight="1" x14ac:dyDescent="0.25">
      <c r="A59" s="33" t="s">
        <v>115</v>
      </c>
      <c r="B59" s="35" t="s">
        <v>116</v>
      </c>
      <c r="C59" s="35">
        <v>71.900000000000006</v>
      </c>
      <c r="D59" s="35">
        <v>75</v>
      </c>
      <c r="E59" s="35">
        <v>0.73449999094009399</v>
      </c>
      <c r="F59" s="35">
        <v>37</v>
      </c>
      <c r="G59" s="35">
        <v>1</v>
      </c>
      <c r="H59" s="35">
        <v>150</v>
      </c>
      <c r="I59" s="35">
        <v>157.5</v>
      </c>
      <c r="J59" s="35">
        <v>160</v>
      </c>
      <c r="K59" s="35">
        <v>160</v>
      </c>
      <c r="L59" s="35">
        <v>122.5</v>
      </c>
      <c r="M59" s="35">
        <v>130</v>
      </c>
      <c r="N59" s="35">
        <v>-132.5</v>
      </c>
      <c r="O59" s="35">
        <v>130</v>
      </c>
      <c r="P59" s="35">
        <v>290</v>
      </c>
      <c r="Q59" s="35">
        <v>192.5</v>
      </c>
      <c r="R59" s="35">
        <v>197.5</v>
      </c>
      <c r="S59" s="35">
        <v>202.5</v>
      </c>
      <c r="T59" s="35">
        <v>202.5</v>
      </c>
      <c r="U59" s="35">
        <v>492.5</v>
      </c>
      <c r="V59" s="16">
        <v>361.74124553799601</v>
      </c>
      <c r="W59" s="16">
        <v>0</v>
      </c>
      <c r="X59" s="35">
        <v>1</v>
      </c>
      <c r="Y59" s="39" t="s">
        <v>117</v>
      </c>
      <c r="Z59" s="2"/>
    </row>
    <row r="60" spans="1:26" ht="15" customHeight="1" x14ac:dyDescent="0.25">
      <c r="A60" s="33" t="s">
        <v>118</v>
      </c>
      <c r="B60" s="35" t="s">
        <v>116</v>
      </c>
      <c r="C60" s="35">
        <v>82.1</v>
      </c>
      <c r="D60" s="35">
        <v>82.5</v>
      </c>
      <c r="E60" s="35">
        <v>0.671899974346161</v>
      </c>
      <c r="F60" s="35">
        <v>30</v>
      </c>
      <c r="G60" s="35">
        <v>1</v>
      </c>
      <c r="H60" s="35">
        <v>167.5</v>
      </c>
      <c r="I60" s="35">
        <v>182.5</v>
      </c>
      <c r="J60" s="35">
        <v>190</v>
      </c>
      <c r="K60" s="35">
        <v>190</v>
      </c>
      <c r="L60" s="35">
        <v>125</v>
      </c>
      <c r="M60" s="35">
        <v>137.5</v>
      </c>
      <c r="N60" s="35">
        <v>-145</v>
      </c>
      <c r="O60" s="35">
        <v>137.5</v>
      </c>
      <c r="P60" s="35">
        <v>327.5</v>
      </c>
      <c r="Q60" s="35">
        <v>210</v>
      </c>
      <c r="R60" s="35">
        <v>220</v>
      </c>
      <c r="S60" s="35">
        <v>-227.5</v>
      </c>
      <c r="T60" s="35">
        <v>220</v>
      </c>
      <c r="U60" s="35">
        <v>547.5</v>
      </c>
      <c r="V60" s="16">
        <v>367.86523595452297</v>
      </c>
      <c r="W60" s="16">
        <v>0</v>
      </c>
      <c r="X60" s="35">
        <v>1</v>
      </c>
      <c r="Y60" s="39" t="s">
        <v>119</v>
      </c>
      <c r="Z60" s="2"/>
    </row>
    <row r="61" spans="1:26" ht="15" customHeight="1" x14ac:dyDescent="0.25">
      <c r="A61" s="33" t="s">
        <v>120</v>
      </c>
      <c r="B61" s="35" t="s">
        <v>116</v>
      </c>
      <c r="C61" s="35">
        <v>89.25</v>
      </c>
      <c r="D61" s="35">
        <v>90</v>
      </c>
      <c r="E61" s="35">
        <v>0.64109998941421498</v>
      </c>
      <c r="F61" s="35">
        <v>25</v>
      </c>
      <c r="G61" s="35">
        <v>1</v>
      </c>
      <c r="H61" s="35">
        <v>240</v>
      </c>
      <c r="I61" s="35">
        <v>255</v>
      </c>
      <c r="J61" s="35">
        <v>-265</v>
      </c>
      <c r="K61" s="35">
        <v>255</v>
      </c>
      <c r="L61" s="35">
        <v>160</v>
      </c>
      <c r="M61" s="35">
        <v>-170</v>
      </c>
      <c r="N61" s="35">
        <v>170</v>
      </c>
      <c r="O61" s="35">
        <v>170</v>
      </c>
      <c r="P61" s="35">
        <v>425</v>
      </c>
      <c r="Q61" s="35">
        <v>250</v>
      </c>
      <c r="R61" s="35">
        <v>272.5</v>
      </c>
      <c r="S61" s="35">
        <v>-280</v>
      </c>
      <c r="T61" s="35">
        <v>272.5</v>
      </c>
      <c r="U61" s="35">
        <v>697.5</v>
      </c>
      <c r="V61" s="16">
        <v>447.16724261641502</v>
      </c>
      <c r="W61" s="16">
        <v>0</v>
      </c>
      <c r="X61" s="35">
        <v>1</v>
      </c>
      <c r="Y61" s="39" t="s">
        <v>121</v>
      </c>
      <c r="Z61" s="2"/>
    </row>
    <row r="62" spans="1:26" ht="15" customHeight="1" x14ac:dyDescent="0.25">
      <c r="A62" s="33" t="s">
        <v>122</v>
      </c>
      <c r="B62" s="35" t="s">
        <v>116</v>
      </c>
      <c r="C62" s="35">
        <v>88.4</v>
      </c>
      <c r="D62" s="35">
        <v>90</v>
      </c>
      <c r="E62" s="35">
        <v>0.64440000057220503</v>
      </c>
      <c r="F62" s="35">
        <v>37</v>
      </c>
      <c r="G62" s="35">
        <v>1</v>
      </c>
      <c r="H62" s="35">
        <v>237.5</v>
      </c>
      <c r="I62" s="35">
        <v>-250</v>
      </c>
      <c r="J62" s="35">
        <v>-250</v>
      </c>
      <c r="K62" s="35">
        <v>237.5</v>
      </c>
      <c r="L62" s="35">
        <v>142.5</v>
      </c>
      <c r="M62" s="35">
        <v>150</v>
      </c>
      <c r="N62" s="35">
        <v>152.5</v>
      </c>
      <c r="O62" s="35">
        <v>152.5</v>
      </c>
      <c r="P62" s="35">
        <v>390</v>
      </c>
      <c r="Q62" s="35">
        <v>230</v>
      </c>
      <c r="R62" s="35">
        <v>242.5</v>
      </c>
      <c r="S62" s="35">
        <v>247.5</v>
      </c>
      <c r="T62" s="35">
        <v>247.5</v>
      </c>
      <c r="U62" s="35">
        <v>637.5</v>
      </c>
      <c r="V62" s="16">
        <v>410.80500036478003</v>
      </c>
      <c r="W62" s="16">
        <v>0</v>
      </c>
      <c r="X62" s="35">
        <v>1</v>
      </c>
      <c r="Y62" s="39" t="s">
        <v>123</v>
      </c>
      <c r="Z62" s="2"/>
    </row>
    <row r="63" spans="1:26" ht="15" customHeight="1" x14ac:dyDescent="0.25">
      <c r="A63" s="33" t="s">
        <v>124</v>
      </c>
      <c r="B63" s="35" t="s">
        <v>116</v>
      </c>
      <c r="C63" s="35">
        <v>89.4</v>
      </c>
      <c r="D63" s="35">
        <v>90</v>
      </c>
      <c r="E63" s="35">
        <v>0.640600025653839</v>
      </c>
      <c r="F63" s="35">
        <v>37</v>
      </c>
      <c r="G63" s="35">
        <v>1</v>
      </c>
      <c r="H63" s="35">
        <v>160</v>
      </c>
      <c r="I63" s="35">
        <v>167.5</v>
      </c>
      <c r="J63" s="35">
        <v>-177.5</v>
      </c>
      <c r="K63" s="35">
        <v>167.5</v>
      </c>
      <c r="L63" s="35">
        <v>-110</v>
      </c>
      <c r="M63" s="35">
        <v>-120</v>
      </c>
      <c r="N63" s="35">
        <v>-120</v>
      </c>
      <c r="O63" s="35">
        <v>0</v>
      </c>
      <c r="P63" s="35">
        <v>0</v>
      </c>
      <c r="Q63" s="35">
        <v>187.5</v>
      </c>
      <c r="R63" s="35">
        <v>192.5</v>
      </c>
      <c r="S63" s="35">
        <v>0</v>
      </c>
      <c r="T63" s="35">
        <v>192.5</v>
      </c>
      <c r="U63" s="35">
        <v>0</v>
      </c>
      <c r="V63" s="16">
        <v>0</v>
      </c>
      <c r="W63" s="16">
        <v>0</v>
      </c>
      <c r="X63" s="35">
        <v>1</v>
      </c>
      <c r="Y63" s="39"/>
      <c r="Z63" s="2"/>
    </row>
    <row r="64" spans="1:26" ht="15" customHeight="1" x14ac:dyDescent="0.25">
      <c r="A64" s="33" t="s">
        <v>125</v>
      </c>
      <c r="B64" s="35" t="s">
        <v>116</v>
      </c>
      <c r="C64" s="35">
        <v>98.75</v>
      </c>
      <c r="D64" s="35">
        <v>100</v>
      </c>
      <c r="E64" s="35">
        <v>0.611699998378754</v>
      </c>
      <c r="F64" s="35">
        <v>30</v>
      </c>
      <c r="G64" s="35">
        <v>1</v>
      </c>
      <c r="H64" s="35">
        <v>217.5</v>
      </c>
      <c r="I64" s="35">
        <v>222.5</v>
      </c>
      <c r="J64" s="35">
        <v>227.5</v>
      </c>
      <c r="K64" s="35">
        <v>227.5</v>
      </c>
      <c r="L64" s="35">
        <v>175</v>
      </c>
      <c r="M64" s="35">
        <v>185</v>
      </c>
      <c r="N64" s="35">
        <v>187.5</v>
      </c>
      <c r="O64" s="35">
        <v>187.5</v>
      </c>
      <c r="P64" s="35">
        <v>415</v>
      </c>
      <c r="Q64" s="35">
        <v>280</v>
      </c>
      <c r="R64" s="35">
        <v>295</v>
      </c>
      <c r="S64" s="35">
        <v>300</v>
      </c>
      <c r="T64" s="35">
        <v>300</v>
      </c>
      <c r="U64" s="35">
        <v>715</v>
      </c>
      <c r="V64" s="16">
        <v>437.36549884080898</v>
      </c>
      <c r="W64" s="16">
        <v>0</v>
      </c>
      <c r="X64" s="35">
        <v>1</v>
      </c>
      <c r="Y64" s="39" t="s">
        <v>126</v>
      </c>
      <c r="Z64" s="2"/>
    </row>
    <row r="65" spans="1:26" ht="15" customHeight="1" x14ac:dyDescent="0.25">
      <c r="A65" s="33" t="s">
        <v>127</v>
      </c>
      <c r="B65" s="35" t="s">
        <v>116</v>
      </c>
      <c r="C65" s="35">
        <v>91.25</v>
      </c>
      <c r="D65" s="35">
        <v>100</v>
      </c>
      <c r="E65" s="35">
        <v>0.63400000333786</v>
      </c>
      <c r="F65" s="35">
        <v>29</v>
      </c>
      <c r="G65" s="35">
        <v>1</v>
      </c>
      <c r="H65" s="35">
        <v>215</v>
      </c>
      <c r="I65" s="35">
        <v>225</v>
      </c>
      <c r="J65" s="35">
        <v>232.5</v>
      </c>
      <c r="K65" s="35">
        <v>232.5</v>
      </c>
      <c r="L65" s="35">
        <v>165</v>
      </c>
      <c r="M65" s="35">
        <v>175</v>
      </c>
      <c r="N65" s="35">
        <v>-180</v>
      </c>
      <c r="O65" s="35">
        <v>175</v>
      </c>
      <c r="P65" s="35">
        <v>407.5</v>
      </c>
      <c r="Q65" s="35">
        <v>215</v>
      </c>
      <c r="R65" s="35">
        <v>230</v>
      </c>
      <c r="S65" s="35">
        <v>240</v>
      </c>
      <c r="T65" s="35">
        <v>240</v>
      </c>
      <c r="U65" s="35">
        <v>647.5</v>
      </c>
      <c r="V65" s="16">
        <v>410.51500216126402</v>
      </c>
      <c r="W65" s="16">
        <v>0</v>
      </c>
      <c r="X65" s="35">
        <v>1</v>
      </c>
      <c r="Y65" s="39" t="s">
        <v>128</v>
      </c>
      <c r="Z65" s="2"/>
    </row>
    <row r="66" spans="1:26" ht="15" customHeight="1" x14ac:dyDescent="0.25">
      <c r="A66" s="33" t="s">
        <v>129</v>
      </c>
      <c r="B66" s="35" t="s">
        <v>116</v>
      </c>
      <c r="C66" s="35">
        <v>99.5</v>
      </c>
      <c r="D66" s="35">
        <v>100</v>
      </c>
      <c r="E66" s="35">
        <v>0.60979998111724798</v>
      </c>
      <c r="F66" s="35">
        <v>36</v>
      </c>
      <c r="G66" s="35">
        <v>1</v>
      </c>
      <c r="H66" s="35">
        <v>-215</v>
      </c>
      <c r="I66" s="35">
        <v>215</v>
      </c>
      <c r="J66" s="35">
        <v>-220</v>
      </c>
      <c r="K66" s="35">
        <v>215</v>
      </c>
      <c r="L66" s="35">
        <v>137.5</v>
      </c>
      <c r="M66" s="35">
        <v>145</v>
      </c>
      <c r="N66" s="35">
        <v>-150</v>
      </c>
      <c r="O66" s="35">
        <v>145</v>
      </c>
      <c r="P66" s="35">
        <v>360</v>
      </c>
      <c r="Q66" s="35">
        <v>227.5</v>
      </c>
      <c r="R66" s="35">
        <v>242.5</v>
      </c>
      <c r="S66" s="35">
        <v>247.5</v>
      </c>
      <c r="T66" s="35">
        <v>247.5</v>
      </c>
      <c r="U66" s="35">
        <v>607.5</v>
      </c>
      <c r="V66" s="16">
        <v>370.45348852872797</v>
      </c>
      <c r="W66" s="16">
        <v>0</v>
      </c>
      <c r="X66" s="35">
        <v>1</v>
      </c>
      <c r="Y66" s="39" t="s">
        <v>130</v>
      </c>
      <c r="Z66" s="2"/>
    </row>
    <row r="67" spans="1:26" ht="15" customHeight="1" x14ac:dyDescent="0.25">
      <c r="A67" s="33" t="s">
        <v>131</v>
      </c>
      <c r="B67" s="35" t="s">
        <v>116</v>
      </c>
      <c r="C67" s="35">
        <v>90.2</v>
      </c>
      <c r="D67" s="35">
        <v>100</v>
      </c>
      <c r="E67" s="35">
        <v>0.63770002126693703</v>
      </c>
      <c r="F67" s="35">
        <v>31</v>
      </c>
      <c r="G67" s="35">
        <v>1</v>
      </c>
      <c r="H67" s="35">
        <v>212.5</v>
      </c>
      <c r="I67" s="35">
        <v>220</v>
      </c>
      <c r="J67" s="35">
        <v>-222.5</v>
      </c>
      <c r="K67" s="35">
        <v>220</v>
      </c>
      <c r="L67" s="35">
        <v>110</v>
      </c>
      <c r="M67" s="35">
        <v>117.5</v>
      </c>
      <c r="N67" s="35">
        <v>-127.5</v>
      </c>
      <c r="O67" s="35">
        <v>117.5</v>
      </c>
      <c r="P67" s="35">
        <v>337.5</v>
      </c>
      <c r="Q67" s="35">
        <v>217.5</v>
      </c>
      <c r="R67" s="35">
        <v>225</v>
      </c>
      <c r="S67" s="35">
        <v>230</v>
      </c>
      <c r="T67" s="35">
        <v>230</v>
      </c>
      <c r="U67" s="35">
        <v>567.5</v>
      </c>
      <c r="V67" s="16">
        <v>361.89476206898701</v>
      </c>
      <c r="W67" s="16">
        <v>0</v>
      </c>
      <c r="X67" s="35">
        <v>1</v>
      </c>
      <c r="Y67" s="39" t="s">
        <v>132</v>
      </c>
      <c r="Z67" s="2"/>
    </row>
    <row r="68" spans="1:26" ht="15" customHeight="1" x14ac:dyDescent="0.25">
      <c r="A68" s="33" t="s">
        <v>133</v>
      </c>
      <c r="B68" s="35" t="s">
        <v>116</v>
      </c>
      <c r="C68" s="35">
        <v>95.1</v>
      </c>
      <c r="D68" s="35">
        <v>100</v>
      </c>
      <c r="E68" s="35">
        <v>0.62169998884201005</v>
      </c>
      <c r="F68" s="35">
        <v>30</v>
      </c>
      <c r="G68" s="35">
        <v>1</v>
      </c>
      <c r="H68" s="35">
        <v>170</v>
      </c>
      <c r="I68" s="35">
        <v>185</v>
      </c>
      <c r="J68" s="35">
        <v>190</v>
      </c>
      <c r="K68" s="35">
        <v>190</v>
      </c>
      <c r="L68" s="35">
        <v>-125</v>
      </c>
      <c r="M68" s="35">
        <v>135</v>
      </c>
      <c r="N68" s="35">
        <v>137.5</v>
      </c>
      <c r="O68" s="35">
        <v>137.5</v>
      </c>
      <c r="P68" s="35">
        <v>327.5</v>
      </c>
      <c r="Q68" s="35">
        <v>215</v>
      </c>
      <c r="R68" s="35">
        <v>232.5</v>
      </c>
      <c r="S68" s="35">
        <v>237.5</v>
      </c>
      <c r="T68" s="35">
        <v>237.5</v>
      </c>
      <c r="U68" s="35">
        <v>565</v>
      </c>
      <c r="V68" s="16">
        <v>351.26049369573599</v>
      </c>
      <c r="W68" s="16">
        <v>0</v>
      </c>
      <c r="X68" s="35">
        <v>1</v>
      </c>
      <c r="Y68" s="39" t="s">
        <v>134</v>
      </c>
      <c r="Z68" s="2"/>
    </row>
    <row r="69" spans="1:26" ht="15" customHeight="1" x14ac:dyDescent="0.25">
      <c r="A69" s="33" t="s">
        <v>135</v>
      </c>
      <c r="B69" s="35" t="s">
        <v>116</v>
      </c>
      <c r="C69" s="35">
        <v>112.55</v>
      </c>
      <c r="D69" s="35">
        <v>125</v>
      </c>
      <c r="E69" s="35">
        <v>0.58450001478195202</v>
      </c>
      <c r="F69" s="35">
        <v>24</v>
      </c>
      <c r="G69" s="35">
        <v>1</v>
      </c>
      <c r="H69" s="35">
        <v>215</v>
      </c>
      <c r="I69" s="35">
        <v>232.5</v>
      </c>
      <c r="J69" s="35">
        <v>240</v>
      </c>
      <c r="K69" s="35">
        <v>240</v>
      </c>
      <c r="L69" s="35">
        <v>150</v>
      </c>
      <c r="M69" s="35">
        <v>162.5</v>
      </c>
      <c r="N69" s="35">
        <v>170</v>
      </c>
      <c r="O69" s="35">
        <v>170</v>
      </c>
      <c r="P69" s="35">
        <v>410</v>
      </c>
      <c r="Q69" s="35">
        <v>227.5</v>
      </c>
      <c r="R69" s="35">
        <v>245</v>
      </c>
      <c r="S69" s="35">
        <v>-260</v>
      </c>
      <c r="T69" s="35">
        <v>245</v>
      </c>
      <c r="U69" s="35">
        <v>655</v>
      </c>
      <c r="V69" s="16">
        <v>382.84750968217799</v>
      </c>
      <c r="W69" s="16">
        <v>0</v>
      </c>
      <c r="X69" s="35">
        <v>1</v>
      </c>
      <c r="Y69" s="39" t="s">
        <v>136</v>
      </c>
      <c r="Z69" s="2"/>
    </row>
    <row r="70" spans="1:26" ht="15" customHeight="1" x14ac:dyDescent="0.25">
      <c r="A70" s="33" t="s">
        <v>137</v>
      </c>
      <c r="B70" s="35" t="s">
        <v>116</v>
      </c>
      <c r="C70" s="35">
        <v>119.55</v>
      </c>
      <c r="D70" s="35">
        <v>125</v>
      </c>
      <c r="E70" s="35">
        <v>0.57539999485015902</v>
      </c>
      <c r="F70" s="35"/>
      <c r="G70" s="35">
        <v>0</v>
      </c>
      <c r="H70" s="35">
        <v>192.5</v>
      </c>
      <c r="I70" s="35">
        <v>212.5</v>
      </c>
      <c r="J70" s="35">
        <v>227.5</v>
      </c>
      <c r="K70" s="35">
        <v>227.5</v>
      </c>
      <c r="L70" s="35">
        <v>152.5</v>
      </c>
      <c r="M70" s="35">
        <v>-167.5</v>
      </c>
      <c r="N70" s="35">
        <v>-167.5</v>
      </c>
      <c r="O70" s="35">
        <v>152.5</v>
      </c>
      <c r="P70" s="35">
        <v>380</v>
      </c>
      <c r="Q70" s="35">
        <v>205</v>
      </c>
      <c r="R70" s="35">
        <v>227.5</v>
      </c>
      <c r="S70" s="35">
        <v>-242.5</v>
      </c>
      <c r="T70" s="35">
        <v>227.5</v>
      </c>
      <c r="U70" s="35">
        <v>607.5</v>
      </c>
      <c r="V70" s="16">
        <v>349.55549687147101</v>
      </c>
      <c r="W70" s="16">
        <v>0</v>
      </c>
      <c r="X70" s="35">
        <v>1</v>
      </c>
      <c r="Y70" s="39" t="s">
        <v>138</v>
      </c>
      <c r="Z70" s="2"/>
    </row>
    <row r="71" spans="1:26" ht="15" customHeight="1" x14ac:dyDescent="0.25">
      <c r="A71" s="46"/>
      <c r="B71" s="4"/>
      <c r="C71" s="4"/>
      <c r="D71" s="4"/>
      <c r="E71" s="4"/>
      <c r="F71" s="4"/>
      <c r="G71" s="4"/>
      <c r="H71" s="4"/>
      <c r="I71" s="4"/>
      <c r="J71" s="4"/>
      <c r="K71" s="4"/>
      <c r="L71" s="4"/>
      <c r="M71" s="4"/>
      <c r="N71" s="4"/>
      <c r="O71" s="4"/>
      <c r="P71" s="4"/>
      <c r="Q71" s="4"/>
      <c r="R71" s="4"/>
      <c r="S71" s="4"/>
      <c r="T71" s="4"/>
      <c r="U71" s="4"/>
      <c r="V71" s="10"/>
      <c r="W71" s="10"/>
      <c r="X71" s="4"/>
      <c r="Y71" s="37"/>
      <c r="Z71" s="24"/>
    </row>
    <row r="72" spans="1:26" ht="15" customHeight="1" x14ac:dyDescent="0.25">
      <c r="A72" s="27" t="s">
        <v>139</v>
      </c>
      <c r="B72" s="1"/>
      <c r="C72" s="1"/>
      <c r="D72" s="1"/>
      <c r="E72" s="1"/>
      <c r="F72" s="1"/>
      <c r="G72" s="1"/>
      <c r="H72" s="1"/>
      <c r="I72" s="1"/>
      <c r="J72" s="1"/>
      <c r="K72" s="1"/>
      <c r="L72" s="1"/>
      <c r="M72" s="1"/>
      <c r="N72" s="1"/>
      <c r="O72" s="1"/>
      <c r="P72" s="1"/>
      <c r="Q72" s="1"/>
      <c r="R72" s="1"/>
      <c r="S72" s="1"/>
      <c r="T72" s="1"/>
      <c r="U72" s="1"/>
      <c r="V72" s="1"/>
      <c r="W72" s="1"/>
      <c r="X72" s="1"/>
      <c r="Y72" s="1"/>
      <c r="Z72" s="24"/>
    </row>
    <row r="73" spans="1:26" ht="15" customHeight="1" x14ac:dyDescent="0.25">
      <c r="A73" s="33" t="s">
        <v>140</v>
      </c>
      <c r="B73" s="35" t="s">
        <v>141</v>
      </c>
      <c r="C73" s="35">
        <v>105.35</v>
      </c>
      <c r="D73" s="35">
        <v>110</v>
      </c>
      <c r="E73" s="35">
        <v>0.59689998626708995</v>
      </c>
      <c r="F73" s="35">
        <v>33</v>
      </c>
      <c r="G73" s="35">
        <v>1</v>
      </c>
      <c r="H73" s="35">
        <v>245</v>
      </c>
      <c r="I73" s="35">
        <v>265</v>
      </c>
      <c r="J73" s="35">
        <v>-275</v>
      </c>
      <c r="K73" s="35">
        <v>265</v>
      </c>
      <c r="L73" s="35">
        <v>230</v>
      </c>
      <c r="M73" s="35">
        <v>250</v>
      </c>
      <c r="N73" s="35">
        <v>272.5</v>
      </c>
      <c r="O73" s="35">
        <v>272.5</v>
      </c>
      <c r="P73" s="35">
        <v>537.5</v>
      </c>
      <c r="Q73" s="35">
        <v>230</v>
      </c>
      <c r="R73" s="35">
        <v>255</v>
      </c>
      <c r="S73" s="35">
        <v>-280</v>
      </c>
      <c r="T73" s="35">
        <v>255</v>
      </c>
      <c r="U73" s="35">
        <v>792.5</v>
      </c>
      <c r="V73" s="16">
        <v>473.04323911666899</v>
      </c>
      <c r="W73" s="16">
        <v>0</v>
      </c>
      <c r="X73" s="35">
        <v>2</v>
      </c>
      <c r="Y73" s="39" t="s">
        <v>142</v>
      </c>
      <c r="Z73" s="2"/>
    </row>
    <row r="74" spans="1:26" ht="15" customHeight="1" x14ac:dyDescent="0.2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24"/>
    </row>
    <row r="75" spans="1:26" ht="39" customHeight="1" x14ac:dyDescent="0.25">
      <c r="A75" s="34" t="s">
        <v>143</v>
      </c>
      <c r="B75" s="36" t="s">
        <v>2</v>
      </c>
      <c r="C75" s="36" t="s">
        <v>144</v>
      </c>
      <c r="D75" s="36" t="s">
        <v>145</v>
      </c>
      <c r="E75" s="36" t="s">
        <v>3</v>
      </c>
      <c r="F75" s="36" t="s">
        <v>4</v>
      </c>
      <c r="G75" s="36" t="s">
        <v>5</v>
      </c>
      <c r="H75" s="36" t="s">
        <v>6</v>
      </c>
      <c r="I75" s="36" t="s">
        <v>7</v>
      </c>
      <c r="J75" s="36" t="s">
        <v>8</v>
      </c>
      <c r="K75" s="36" t="s">
        <v>9</v>
      </c>
      <c r="L75" s="36" t="s">
        <v>10</v>
      </c>
      <c r="M75" s="36" t="s">
        <v>11</v>
      </c>
      <c r="N75" s="36" t="s">
        <v>12</v>
      </c>
      <c r="O75" s="36" t="s">
        <v>13</v>
      </c>
      <c r="P75" s="36" t="s">
        <v>14</v>
      </c>
      <c r="Q75" s="36" t="s">
        <v>15</v>
      </c>
      <c r="R75" s="36" t="s">
        <v>16</v>
      </c>
      <c r="S75" s="36" t="s">
        <v>17</v>
      </c>
      <c r="T75" s="36" t="s">
        <v>18</v>
      </c>
      <c r="U75" s="18" t="s">
        <v>146</v>
      </c>
      <c r="V75" s="18" t="s">
        <v>20</v>
      </c>
      <c r="W75" s="18" t="s">
        <v>21</v>
      </c>
      <c r="X75" s="36" t="s">
        <v>22</v>
      </c>
      <c r="Y75" s="43" t="s">
        <v>23</v>
      </c>
      <c r="Z75" s="2"/>
    </row>
    <row r="76" spans="1:26" ht="15" customHeight="1" x14ac:dyDescent="0.25">
      <c r="A76" s="44" t="s">
        <v>57</v>
      </c>
      <c r="B76" s="30"/>
      <c r="C76" s="30"/>
      <c r="D76" s="30"/>
      <c r="E76" s="30"/>
      <c r="F76" s="30"/>
      <c r="G76" s="30"/>
      <c r="H76" s="21"/>
      <c r="I76" s="31"/>
      <c r="J76" s="31"/>
      <c r="K76" s="31"/>
      <c r="L76" s="45"/>
      <c r="M76" s="30"/>
      <c r="N76" s="30"/>
      <c r="O76" s="30"/>
      <c r="P76" s="21"/>
      <c r="Q76" s="31"/>
      <c r="R76" s="31"/>
      <c r="S76" s="31"/>
      <c r="T76" s="31"/>
      <c r="U76" s="42"/>
      <c r="V76" s="8"/>
      <c r="W76" s="8"/>
      <c r="X76" s="30"/>
      <c r="Y76" s="11"/>
      <c r="Z76" s="2"/>
    </row>
    <row r="77" spans="1:26" ht="15" customHeight="1" x14ac:dyDescent="0.25">
      <c r="A77" s="12" t="s">
        <v>147</v>
      </c>
      <c r="B77" s="28" t="s">
        <v>148</v>
      </c>
      <c r="C77" s="28">
        <v>98.2</v>
      </c>
      <c r="D77" s="28">
        <v>100</v>
      </c>
      <c r="E77" s="28">
        <v>0.61309999227523804</v>
      </c>
      <c r="F77" s="28">
        <v>49</v>
      </c>
      <c r="G77" s="28">
        <v>1.113</v>
      </c>
      <c r="H77" s="32"/>
      <c r="I77" s="6"/>
      <c r="J77" s="6"/>
      <c r="K77" s="22"/>
      <c r="L77" s="28">
        <v>180</v>
      </c>
      <c r="M77" s="28">
        <v>-182.5</v>
      </c>
      <c r="N77" s="28">
        <v>-182.5</v>
      </c>
      <c r="O77" s="28">
        <v>180</v>
      </c>
      <c r="P77" s="32"/>
      <c r="Q77" s="6"/>
      <c r="R77" s="6"/>
      <c r="S77" s="6"/>
      <c r="T77" s="22"/>
      <c r="U77" s="28">
        <v>180</v>
      </c>
      <c r="V77" s="23">
        <v>110.357998609543</v>
      </c>
      <c r="W77" s="7">
        <v>122.828452452421</v>
      </c>
      <c r="X77" s="28">
        <v>1</v>
      </c>
      <c r="Y77" s="17" t="s">
        <v>149</v>
      </c>
      <c r="Z77" s="2"/>
    </row>
    <row r="78" spans="1:26" ht="15" customHeight="1" x14ac:dyDescent="0.25">
      <c r="A78" s="12" t="s">
        <v>150</v>
      </c>
      <c r="B78" s="28" t="s">
        <v>148</v>
      </c>
      <c r="C78" s="28">
        <v>79.150000000000006</v>
      </c>
      <c r="D78" s="28">
        <v>82.5</v>
      </c>
      <c r="E78" s="28">
        <v>0.68739998340606701</v>
      </c>
      <c r="F78" s="28">
        <v>67</v>
      </c>
      <c r="G78" s="28">
        <v>1.5429999999999999</v>
      </c>
      <c r="H78" s="32"/>
      <c r="I78" s="6"/>
      <c r="J78" s="6"/>
      <c r="K78" s="22"/>
      <c r="L78" s="28">
        <v>105</v>
      </c>
      <c r="M78" s="28">
        <v>110</v>
      </c>
      <c r="N78" s="28">
        <v>-115</v>
      </c>
      <c r="O78" s="28">
        <v>110</v>
      </c>
      <c r="P78" s="32"/>
      <c r="Q78" s="6"/>
      <c r="R78" s="6"/>
      <c r="S78" s="6"/>
      <c r="T78" s="22"/>
      <c r="U78" s="28">
        <v>110</v>
      </c>
      <c r="V78" s="23">
        <v>75.613998174667401</v>
      </c>
      <c r="W78" s="7">
        <v>116.672399183512</v>
      </c>
      <c r="X78" s="28">
        <v>2</v>
      </c>
      <c r="Y78" s="17" t="s">
        <v>151</v>
      </c>
      <c r="Z78" s="2"/>
    </row>
    <row r="79" spans="1:26" ht="15" customHeight="1" x14ac:dyDescent="0.25">
      <c r="A79" s="15" t="s">
        <v>114</v>
      </c>
      <c r="B79" s="28"/>
      <c r="C79" s="28"/>
      <c r="D79" s="28"/>
      <c r="E79" s="28"/>
      <c r="F79" s="28"/>
      <c r="G79" s="28"/>
      <c r="H79" s="32"/>
      <c r="I79" s="6"/>
      <c r="J79" s="6"/>
      <c r="K79" s="22"/>
      <c r="L79" s="28"/>
      <c r="M79" s="28"/>
      <c r="N79" s="28"/>
      <c r="O79" s="28"/>
      <c r="P79" s="32"/>
      <c r="Q79" s="6"/>
      <c r="R79" s="6"/>
      <c r="S79" s="6"/>
      <c r="T79" s="22"/>
      <c r="U79" s="28"/>
      <c r="V79" s="23"/>
      <c r="W79" s="23"/>
      <c r="X79" s="28"/>
      <c r="Y79" s="17"/>
      <c r="Z79" s="2"/>
    </row>
    <row r="80" spans="1:26" ht="15" customHeight="1" x14ac:dyDescent="0.25">
      <c r="A80" s="12" t="s">
        <v>152</v>
      </c>
      <c r="B80" s="28" t="s">
        <v>153</v>
      </c>
      <c r="C80" s="28">
        <v>99.5</v>
      </c>
      <c r="D80" s="28">
        <v>100</v>
      </c>
      <c r="E80" s="28">
        <v>0.60979998111724798</v>
      </c>
      <c r="F80" s="28">
        <v>47</v>
      </c>
      <c r="G80" s="28">
        <v>1.0820000000000001</v>
      </c>
      <c r="H80" s="32"/>
      <c r="I80" s="6"/>
      <c r="J80" s="6"/>
      <c r="K80" s="22"/>
      <c r="L80" s="28">
        <v>157.5</v>
      </c>
      <c r="M80" s="28">
        <v>162.5</v>
      </c>
      <c r="N80" s="28">
        <v>-165</v>
      </c>
      <c r="O80" s="28">
        <v>162.5</v>
      </c>
      <c r="P80" s="32"/>
      <c r="Q80" s="6"/>
      <c r="R80" s="6"/>
      <c r="S80" s="6"/>
      <c r="T80" s="22"/>
      <c r="U80" s="28">
        <v>162.5</v>
      </c>
      <c r="V80" s="7">
        <v>99.092496931552901</v>
      </c>
      <c r="W80" s="23">
        <v>107.21808167994</v>
      </c>
      <c r="X80" s="28">
        <v>1</v>
      </c>
      <c r="Y80" s="17" t="s">
        <v>154</v>
      </c>
      <c r="Z80" s="2"/>
    </row>
    <row r="81" spans="1:26" ht="15" customHeight="1" x14ac:dyDescent="0.25">
      <c r="A81" s="12" t="s">
        <v>155</v>
      </c>
      <c r="B81" s="28" t="s">
        <v>153</v>
      </c>
      <c r="C81" s="28">
        <v>84.85</v>
      </c>
      <c r="D81" s="28">
        <v>90</v>
      </c>
      <c r="E81" s="28">
        <v>0.65899997949600198</v>
      </c>
      <c r="F81" s="28">
        <v>43</v>
      </c>
      <c r="G81" s="28">
        <v>1.0309999999999999</v>
      </c>
      <c r="H81" s="32"/>
      <c r="I81" s="6"/>
      <c r="J81" s="6"/>
      <c r="K81" s="22"/>
      <c r="L81" s="28">
        <v>145</v>
      </c>
      <c r="M81" s="28">
        <v>-150</v>
      </c>
      <c r="N81" s="28">
        <v>-150</v>
      </c>
      <c r="O81" s="28">
        <v>145</v>
      </c>
      <c r="P81" s="32"/>
      <c r="Q81" s="6"/>
      <c r="R81" s="6"/>
      <c r="S81" s="6"/>
      <c r="T81" s="22"/>
      <c r="U81" s="28">
        <v>145</v>
      </c>
      <c r="V81" s="23">
        <v>95.554997026920304</v>
      </c>
      <c r="W81" s="7">
        <v>98.517201934754794</v>
      </c>
      <c r="X81" s="28">
        <v>2</v>
      </c>
      <c r="Y81" s="17" t="s">
        <v>156</v>
      </c>
      <c r="Z81" s="2"/>
    </row>
    <row r="82" spans="1:26" ht="15" customHeight="1" x14ac:dyDescent="0.25">
      <c r="A82" s="12" t="s">
        <v>157</v>
      </c>
      <c r="B82" s="28" t="s">
        <v>153</v>
      </c>
      <c r="C82" s="28">
        <v>80.849999999999994</v>
      </c>
      <c r="D82" s="28">
        <v>82.5</v>
      </c>
      <c r="E82" s="28">
        <v>0.67820000648498502</v>
      </c>
      <c r="F82" s="28">
        <v>34</v>
      </c>
      <c r="G82" s="28">
        <v>1</v>
      </c>
      <c r="H82" s="32"/>
      <c r="I82" s="6"/>
      <c r="J82" s="6"/>
      <c r="K82" s="22"/>
      <c r="L82" s="28">
        <v>137.5</v>
      </c>
      <c r="M82" s="28">
        <v>142.5</v>
      </c>
      <c r="N82" s="28">
        <v>-145</v>
      </c>
      <c r="O82" s="28">
        <v>142.5</v>
      </c>
      <c r="P82" s="32"/>
      <c r="Q82" s="6"/>
      <c r="R82" s="6"/>
      <c r="S82" s="6"/>
      <c r="T82" s="22"/>
      <c r="U82" s="28">
        <v>142.5</v>
      </c>
      <c r="V82" s="7">
        <v>96.643500924110398</v>
      </c>
      <c r="W82" s="23">
        <v>0</v>
      </c>
      <c r="X82" s="28">
        <v>3</v>
      </c>
      <c r="Y82" s="17" t="s">
        <v>158</v>
      </c>
      <c r="Z82" s="2"/>
    </row>
    <row r="83" spans="1:26" ht="15" customHeight="1" x14ac:dyDescent="0.25">
      <c r="A83" s="12" t="s">
        <v>159</v>
      </c>
      <c r="B83" s="28" t="s">
        <v>153</v>
      </c>
      <c r="C83" s="28">
        <v>72.55</v>
      </c>
      <c r="D83" s="28">
        <v>75</v>
      </c>
      <c r="E83" s="28">
        <v>0.72960001230239901</v>
      </c>
      <c r="F83" s="28">
        <v>29</v>
      </c>
      <c r="G83" s="28">
        <v>1</v>
      </c>
      <c r="H83" s="32"/>
      <c r="I83" s="6"/>
      <c r="J83" s="6"/>
      <c r="K83" s="22"/>
      <c r="L83" s="28">
        <v>130</v>
      </c>
      <c r="M83" s="28">
        <v>-132.5</v>
      </c>
      <c r="N83" s="28">
        <v>-132.5</v>
      </c>
      <c r="O83" s="28">
        <v>130</v>
      </c>
      <c r="P83" s="32"/>
      <c r="Q83" s="6"/>
      <c r="R83" s="6"/>
      <c r="S83" s="6"/>
      <c r="T83" s="22"/>
      <c r="U83" s="28">
        <v>130</v>
      </c>
      <c r="V83" s="7">
        <v>94.8480015993118</v>
      </c>
      <c r="W83" s="23">
        <v>0</v>
      </c>
      <c r="X83" s="28">
        <v>4</v>
      </c>
      <c r="Y83" s="17" t="s">
        <v>156</v>
      </c>
      <c r="Z83" s="2"/>
    </row>
  </sheetData>
  <mergeCells count="2">
    <mergeCell ref="A1:A2"/>
    <mergeCell ref="B1:Y2"/>
  </mergeCells>
  <conditionalFormatting sqref="H3 I3 J3 K3 L3 M3 N3 O3 P3 Q3 R3 S3 H5 I5 J5 K5 L5 M5 N5 O5 P5 Q5 R5 S5 H6 I6 J6 K6 L6 M6 N6 O6 P6 Q6 R6 S6 H7 I7 J7 K7 L7 M7 N7 O7 P7 Q7 R7 S7 H8 I8 J8 K8 L8 M8 N8 O8 P8 Q8 R8 S8 H9 I9 J9 K9 L9 M9 N9 O9 P9 Q9 R9 S9 H10 I10 J10 K10 L10 M10 N10 O10 P10 Q10 R10 S10 H11 I11 J11 K11 L11 M11 N11 O11 P11 Q11 R11 S11 H12 I12 J12 K12 L12 M12 N12 O12 P12 Q12 R12 S12 H13 I13 J13 K13 L13 M13 N13 O13 P13 Q13 R13 S13 H14 I14 J14 K14 L14 M14 N14 O14 P14 Q14 R14 S14 H15 I15 J15 K15 L15 M15 N15 O15 P15 Q15 R15 S15 H16 I16 J16 K16 L16 M16 N16 O16 P16 Q16 R16 S16 H17 I17 J17 K17 L17 M17 N17 O17 P17 Q17 R17 S17 H18 I18 J18 K18 L18 M18 N18 O18 P18 Q18 R18 S18 H19 I19 J19 K19 L19 M19 N19 O19 P19 Q19 R19 S19 H20 I20 J20 K20 L20 M20 N20 O20 P20 Q20 R20 S20 H21 I21 J21 K21 L21 M21 N21 O21 P21 Q21 R21 S21 H22 I22 J22 K22 L22 M22 N22 O22 P22 Q22 R22 S22 H23 I23 J23 K23 L23 M23 N23 O23 P23 Q23 R23 S23 H24 I24 J24 K24 L24 M24 N24 O24 P24 Q24 R24 S24 H25 I25 J25 K25 L25 M25 N25 O25 P25 Q25 R25 S25 H26 I26 J26 K26 L26 M26 N26 O26 P26 Q26 R26 S26 H27 I27 J27 K27 L27 M27 N27 O27 P27 Q27 R27 S27 H28 I28 J28 K28 L28 M28 N28 O28 P28 Q28 R28 S28 H29 I29 J29 K29 L29 M29 N29 O29 P29 Q29 R29 S29 H30 I30 J30 K30 L30 M30 N30 O30 P30 Q30 R30 S30 H31 I31 J31 K31 L31 M31 N31 O31 P31 Q31 R31 S31 H32 I32 J32 K32 L32 M32 N32 O32 P32 Q32 R32 S32 H33 I33 J33 K33 L33 M33 N33 O33 P33 Q33 R33 S33 H34 I34 J34 K34 L34 M34 N34 O34 P34 Q34 R34 S34 H35 I35 J35 K35 L35 M35 N35 O35 P35 Q35 R35 S35 H36 I36 J36 K36 L36 M36 N36 O36 P36 Q36 R36 S36 H37 I37 J37 K37 L37 M37 N37 O37 P37 Q37 R37 S37 H38 I38 J38 K38 L38 M38 N38 O38 P38 Q38 R38 S38 H39 I39 J39 K39 L39 M39 N39 O39 P39 Q39 R39 S39 H40 I40 J40 K40 L40 M40 N40 O40 P40 Q40 R40 S40 H41 I41 J41 K41 L41 M41 N41 O41 P41 Q41 R41 S41 H42 I42 J42 K42 L42 M42 N42 O42 P42 Q42 R42 S42 H43 I43 J43 K43 L43 M43 N43 O43 P43 Q43 R43 S43 H44 I44 J44 K44 L44 M44 N44 O44 P44 Q44 R44 S44 H45 I45 J45 K45 L45 M45 N45 O45 P45 Q45 R45 S45 H46 I46 J46 K46 L46 M46 N46 O46 P46 Q46 R46 S46 H47 I47 J47 K47 L47 M47 N47 O47 P47 Q47 R47 S47 H48 I48 J48 K48 L48 M48 N48 O48 P48 Q48 R48 S48 H49 I49 J49 K49 L49 M49 N49 O49 P49 Q49 R49 S49 H50 I50 J50 K50 L50 M50 N50 O50 P50 Q50 R50 S50 H51 I51 J51 K51 L51 M51 N51 O51 P51 Q51 R51 S51 H52 I52 J52 K52 L52 M52 N52 O52 P52 Q52 R52 S52 H53 I53 J53 K53 L53 M53 N53 O53 P53 Q53 R53 S53 H54 I54 J54 K54 L54 M54 N54 O54 P54 Q54 R54 S54 H55 I55 J55 K55 L55 M55 N55 O55 P55 Q55 R55 S55 H56 I56 J56 K56 L56 M56 N56 O56 P56 Q56 R56 S56 H57 I57 J57 K57 L57 M57 N57 O57 P57 Q57 R57 S57 H59 I59 J59 K59 L59 M59 N59 O59 P59 Q59 R59 S59 H60 I60 J60 K60 L60 M60 N60 O60 P60 Q60 R60 S60 H61 I61 J61 K61 L61 M61 N61 O61 P61 Q61 R61 S61 H62 I62 J62 K62 L62 M62 N62 O62 P62 Q62 R62 S62 H63 I63 J63 K63 L63 M63 N63 O63 P63 Q63 R63 S63 H64 I64 J64 K64 L64 M64 N64 O64 P64 Q64 R64 S64 H65 I65 J65 K65 L65 M65 N65 O65 P65 Q65 R65 S65 H66 I66 J66 K66 L66 M66 N66 O66 P66 Q66 R66 S66 H67 I67 J67 K67 L67 M67 N67 O67 P67 Q67 R67 S67 H68 I68 J68 K68 L68 M68 N68 O68 P68 Q68 R68 S68 H69 I69 J69 K69 L69 M69 N69 O69 P69 Q69 R69 S69 H70 I70 J70 K70 L70 M70 N70 O70 P70 Q70 R70 S70 H71 I71 J71 K71 L71 M71 N71 O71 P71 Q71 R71 S71 H73 I73 J73 K73 L73 M73 N73 O73 P73 Q73 R73 S73 H77 I77 J77 K77 L77 M77 N77 O77 P77 Q77 R77 S77">
    <cfRule type="cellIs" dxfId="0" priority="1" stopIfTrue="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dc:creator>
  <cp:lastModifiedBy>Amy</cp:lastModifiedBy>
  <dcterms:modified xsi:type="dcterms:W3CDTF">2013-05-12T07:51:59Z</dcterms:modified>
</cp:coreProperties>
</file>