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ee5cabd4556bd50c/Powerpages/Results/2010/"/>
    </mc:Choice>
  </mc:AlternateContent>
  <bookViews>
    <workbookView xWindow="0" yWindow="0" windowWidth="24000" windowHeight="10320"/>
  </bookViews>
  <sheets>
    <sheet name="Sheet1" sheetId="1" r:id="rId1"/>
  </sheets>
  <calcPr calcId="152510"/>
</workbook>
</file>

<file path=xl/calcChain.xml><?xml version="1.0" encoding="utf-8"?>
<calcChain xmlns="http://schemas.openxmlformats.org/spreadsheetml/2006/main">
  <c r="C38" i="1" l="1"/>
  <c r="D38" i="1"/>
  <c r="C3" i="1"/>
  <c r="D3" i="1"/>
  <c r="X1" i="1"/>
</calcChain>
</file>

<file path=xl/sharedStrings.xml><?xml version="1.0" encoding="utf-8"?>
<sst xmlns="http://schemas.openxmlformats.org/spreadsheetml/2006/main" count="151" uniqueCount="112">
  <si>
    <t>Twin Cities Open</t>
  </si>
  <si>
    <t>Powerlifting Results Name</t>
  </si>
  <si>
    <t>Div</t>
  </si>
  <si>
    <t>Age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</si>
  <si>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</si>
  <si>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</si>
  <si>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</si>
  <si>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</si>
  <si>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</si>
  <si>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</si>
  <si>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</si>
  <si>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</si>
  <si>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</si>
  <si>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</si>
  <si>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</si>
  <si>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</si>
  <si>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</si>
  <si>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PL Total</t>
  </si>
  <si>
    <t>(2)          Wilks Pts</t>
  </si>
  <si>
    <t>(3)       Age-Wilks</t>
  </si>
  <si>
    <t>Pl-Div- WtCls-Evt</t>
  </si>
  <si>
    <t>USAPL Number</t>
  </si>
  <si>
    <t>Female Raw</t>
  </si>
  <si>
    <t>Annette Powel*</t>
  </si>
  <si>
    <t>F-RW</t>
  </si>
  <si>
    <t>1-F-RW-PL</t>
  </si>
  <si>
    <t>CPU</t>
  </si>
  <si>
    <t>AJ Mathews</t>
  </si>
  <si>
    <t>2-F-RW-PL</t>
  </si>
  <si>
    <t>MaleOpen&lt;=90kgRaw</t>
  </si>
  <si>
    <t>Ben Roehl</t>
  </si>
  <si>
    <t>M-ROLW</t>
  </si>
  <si>
    <t>1-M-ROLW-PL</t>
  </si>
  <si>
    <t>Eric Lohman</t>
  </si>
  <si>
    <t>2-M-ROLW-PL</t>
  </si>
  <si>
    <t>Chris Miller</t>
  </si>
  <si>
    <t>3-M-ROLW-PL</t>
  </si>
  <si>
    <t>Wade Kish</t>
  </si>
  <si>
    <t>4-M-ROLW-PL</t>
  </si>
  <si>
    <t>Christian Fite</t>
  </si>
  <si>
    <t>5-M-ROLW-PL</t>
  </si>
  <si>
    <t>MaleOpen&gt;90kg Raw</t>
  </si>
  <si>
    <t>Dan Kennedy</t>
  </si>
  <si>
    <t>M-ROHW</t>
  </si>
  <si>
    <t>1-M-ROHW-PL</t>
  </si>
  <si>
    <t>Justin Schweigart</t>
  </si>
  <si>
    <t>2-M-ROHW-PL</t>
  </si>
  <si>
    <t>Male Teen/JuniorRaw</t>
  </si>
  <si>
    <t>Nick Gagnon</t>
  </si>
  <si>
    <t>M-RTJR</t>
  </si>
  <si>
    <t>1-M-RTJR-PL</t>
  </si>
  <si>
    <t>Blaine Hanson</t>
  </si>
  <si>
    <t>2-M-RTJR-PL</t>
  </si>
  <si>
    <t>Chris Ortedahl</t>
  </si>
  <si>
    <t>3-M-RTJR-PL</t>
  </si>
  <si>
    <t>Michael Chernin</t>
  </si>
  <si>
    <t>4-M-RTJR-PL</t>
  </si>
  <si>
    <t>Dan Berg</t>
  </si>
  <si>
    <t>5-M-RTJR-PL</t>
  </si>
  <si>
    <t>Issac Zarawski</t>
  </si>
  <si>
    <t>6-M-RTJR-PL</t>
  </si>
  <si>
    <t>Josh Ditsworth</t>
  </si>
  <si>
    <t>Male Teen/Junior</t>
  </si>
  <si>
    <t>Trevor Lampland</t>
  </si>
  <si>
    <t>M-TJR</t>
  </si>
  <si>
    <t>1-M-TJR-PL</t>
  </si>
  <si>
    <t>Andrew Montoya</t>
  </si>
  <si>
    <t>2-M-TJR-PL</t>
  </si>
  <si>
    <t>Shawn Johnson</t>
  </si>
  <si>
    <t>Male Master Raw</t>
  </si>
  <si>
    <t>Rob Weixeldorfer</t>
  </si>
  <si>
    <t>M-RM</t>
  </si>
  <si>
    <t>1-M-RM-PL</t>
  </si>
  <si>
    <t>Sid Reid</t>
  </si>
  <si>
    <t>2-M-RM-PL</t>
  </si>
  <si>
    <t>Male Master</t>
  </si>
  <si>
    <t>Steve Powell*</t>
  </si>
  <si>
    <t>M-M</t>
  </si>
  <si>
    <t>1-M-M-PL</t>
  </si>
  <si>
    <t>Gary Grahn</t>
  </si>
  <si>
    <t>2-M-M-PL</t>
  </si>
  <si>
    <t>Harvey Hanec</t>
  </si>
  <si>
    <t>* Best Lifter</t>
  </si>
  <si>
    <t>Bench Press Results Name</t>
  </si>
  <si>
    <t>SQ rack</t>
  </si>
  <si>
    <t>BP rack</t>
  </si>
  <si>
    <t>(1) Best BP</t>
  </si>
  <si>
    <t>Male Teen/Junior Bench</t>
  </si>
  <si>
    <t>Devin Lashmett</t>
  </si>
  <si>
    <t>M-BTJR</t>
  </si>
  <si>
    <t>1-M-BTJR-BP</t>
  </si>
  <si>
    <t>Male Master Bench Raw</t>
  </si>
  <si>
    <t>Callistus Schissel</t>
  </si>
  <si>
    <t>M-RMB</t>
  </si>
  <si>
    <t>125+</t>
  </si>
  <si>
    <t>1-M-RMB-BP</t>
  </si>
  <si>
    <t>John Tini</t>
  </si>
  <si>
    <t>2-M-RMB-BP</t>
  </si>
  <si>
    <t>Lee Salz</t>
  </si>
  <si>
    <t>3-M-RMB-BP</t>
  </si>
  <si>
    <t>Scott Obrien</t>
  </si>
  <si>
    <t>4-M-RMB-BP</t>
  </si>
  <si>
    <t>Travis Wichern</t>
  </si>
  <si>
    <t>5-M-RMB-BP</t>
  </si>
  <si>
    <t>Male Master Bench</t>
  </si>
  <si>
    <t>Jeff Chamberlin</t>
  </si>
  <si>
    <t>M-MB</t>
  </si>
  <si>
    <t>1-M-MB-BP</t>
  </si>
  <si>
    <t>Female Raw Bench</t>
  </si>
  <si>
    <t>Chrissy Quimby</t>
  </si>
  <si>
    <t>F-RB</t>
  </si>
  <si>
    <t>1-F-RB-BP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</si>
</sst>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yy;@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b/>
      <sz val="20"/>
      <color rgb="FF000000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6" fillId="0" borderId="5" xfId="0" applyFont="1" applyBorder="1" applyAlignment="1">
      <alignment horizontal="left"/>
    </xf>
    <xf numFmtId="0" fontId="0" fillId="0" borderId="7" xfId="0" applyBorder="1" applyAlignment="1">
      <alignment wrapText="1"/>
    </xf>
    <xf numFmtId="165" fontId="5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/>
  </sheetViews>
  <sheetFormatPr defaultColWidth="8.7109375" defaultRowHeight="14.25" customHeight="1" x14ac:dyDescent="0.2"/>
  <cols>
    <col min="1" max="1" width="20.28515625" customWidth="1"/>
  </cols>
  <sheetData>
    <row r="1" spans="1:24" ht="27" customHeight="1" x14ac:dyDescent="0.2">
      <c r="A1" s="5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6">
        <f>COUNTA(#REF!)+8</f>
        <v>9</v>
      </c>
    </row>
    <row r="2" spans="1:24" ht="26.25" x14ac:dyDescent="0.2">
      <c r="A2" s="5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"/>
    </row>
    <row r="3" spans="1:24" ht="37.5" customHeight="1" x14ac:dyDescent="0.2">
      <c r="A3" s="7" t="s">
        <v>1</v>
      </c>
      <c r="B3" s="8" t="s">
        <v>2</v>
      </c>
      <c r="C3" s="8" t="e">
        <f>#REF!</f>
        <v>#REF!</v>
      </c>
      <c r="D3" s="8" t="e">
        <f>IF((C3="Bwt (lb)"),"WtCls (lb)","WtCls (kg)")</f>
        <v>#REF!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9" t="s">
        <v>17</v>
      </c>
      <c r="T3" s="9" t="s">
        <v>18</v>
      </c>
      <c r="U3" s="9" t="s">
        <v>19</v>
      </c>
      <c r="V3" s="8" t="s">
        <v>20</v>
      </c>
      <c r="W3" s="10" t="s">
        <v>21</v>
      </c>
      <c r="X3" s="1"/>
    </row>
    <row r="4" spans="1:24" ht="15.75" customHeight="1" x14ac:dyDescent="0.2">
      <c r="A4" s="11" t="s">
        <v>22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9"/>
      <c r="U4" s="9"/>
      <c r="V4" s="8"/>
      <c r="W4" s="12"/>
      <c r="X4" s="13"/>
    </row>
    <row r="5" spans="1:24" ht="15" customHeight="1" x14ac:dyDescent="0.2">
      <c r="A5" s="14" t="s">
        <v>23</v>
      </c>
      <c r="B5" s="15" t="s">
        <v>24</v>
      </c>
      <c r="C5" s="15">
        <v>56</v>
      </c>
      <c r="D5" s="15">
        <v>56</v>
      </c>
      <c r="E5" s="15">
        <v>40</v>
      </c>
      <c r="F5" s="15">
        <v>87.5</v>
      </c>
      <c r="G5" s="15">
        <v>95</v>
      </c>
      <c r="H5" s="15">
        <v>-102.5</v>
      </c>
      <c r="I5" s="15">
        <v>95</v>
      </c>
      <c r="J5" s="15">
        <v>45</v>
      </c>
      <c r="K5" s="15">
        <v>50</v>
      </c>
      <c r="L5" s="15">
        <v>-52.5</v>
      </c>
      <c r="M5" s="15">
        <v>50</v>
      </c>
      <c r="N5" s="15">
        <v>145</v>
      </c>
      <c r="O5" s="15">
        <v>132.5</v>
      </c>
      <c r="P5" s="15">
        <v>142.5</v>
      </c>
      <c r="Q5" s="15">
        <v>145</v>
      </c>
      <c r="R5" s="15">
        <v>145</v>
      </c>
      <c r="S5" s="15">
        <v>290</v>
      </c>
      <c r="T5" s="16">
        <v>341.21399402618403</v>
      </c>
      <c r="U5" s="16">
        <v>341.21399402618403</v>
      </c>
      <c r="V5" s="15" t="s">
        <v>25</v>
      </c>
      <c r="W5" s="15" t="s">
        <v>26</v>
      </c>
      <c r="X5" s="4"/>
    </row>
    <row r="6" spans="1:24" ht="15" customHeight="1" x14ac:dyDescent="0.2">
      <c r="A6" s="14" t="s">
        <v>27</v>
      </c>
      <c r="B6" s="15" t="s">
        <v>24</v>
      </c>
      <c r="C6" s="15">
        <v>64.8</v>
      </c>
      <c r="D6" s="15">
        <v>67.5</v>
      </c>
      <c r="E6" s="15">
        <v>32</v>
      </c>
      <c r="F6" s="15">
        <v>80</v>
      </c>
      <c r="G6" s="15">
        <v>-90</v>
      </c>
      <c r="H6" s="15">
        <v>90</v>
      </c>
      <c r="I6" s="15">
        <v>90</v>
      </c>
      <c r="J6" s="15">
        <v>57.5</v>
      </c>
      <c r="K6" s="15">
        <v>67.5</v>
      </c>
      <c r="L6" s="15">
        <v>-70</v>
      </c>
      <c r="M6" s="15">
        <v>67.5</v>
      </c>
      <c r="N6" s="15">
        <v>157.5</v>
      </c>
      <c r="O6" s="15">
        <v>112.5</v>
      </c>
      <c r="P6" s="15">
        <v>122.5</v>
      </c>
      <c r="Q6" s="15">
        <v>130</v>
      </c>
      <c r="R6" s="15">
        <v>130</v>
      </c>
      <c r="S6" s="15">
        <v>287.5</v>
      </c>
      <c r="T6" s="16">
        <v>302.30623930692701</v>
      </c>
      <c r="U6" s="16">
        <v>0</v>
      </c>
      <c r="V6" s="15" t="s">
        <v>28</v>
      </c>
      <c r="W6" s="15"/>
      <c r="X6" s="4"/>
    </row>
    <row r="7" spans="1:24" ht="30" customHeight="1" x14ac:dyDescent="0.2">
      <c r="A7" s="11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9"/>
      <c r="U7" s="9"/>
      <c r="V7" s="8"/>
      <c r="W7" s="12"/>
    </row>
    <row r="8" spans="1:24" ht="15" customHeight="1" x14ac:dyDescent="0.2">
      <c r="A8" s="14" t="s">
        <v>30</v>
      </c>
      <c r="B8" s="15" t="s">
        <v>31</v>
      </c>
      <c r="C8" s="15">
        <v>89.8</v>
      </c>
      <c r="D8" s="15">
        <v>90</v>
      </c>
      <c r="E8" s="15">
        <v>28</v>
      </c>
      <c r="F8" s="15">
        <v>165</v>
      </c>
      <c r="G8" s="15">
        <v>182.5</v>
      </c>
      <c r="H8" s="15">
        <v>187.5</v>
      </c>
      <c r="I8" s="15">
        <v>187.5</v>
      </c>
      <c r="J8" s="15">
        <v>162.5</v>
      </c>
      <c r="K8" s="15">
        <v>175</v>
      </c>
      <c r="L8" s="15">
        <v>-180</v>
      </c>
      <c r="M8" s="15">
        <v>175</v>
      </c>
      <c r="N8" s="15">
        <v>362.5</v>
      </c>
      <c r="O8" s="15">
        <v>257.5</v>
      </c>
      <c r="P8" s="15">
        <v>280</v>
      </c>
      <c r="Q8" s="15">
        <v>-282.5</v>
      </c>
      <c r="R8" s="15">
        <v>280</v>
      </c>
      <c r="S8" s="15">
        <v>642.5</v>
      </c>
      <c r="T8" s="16">
        <v>410.621759742498</v>
      </c>
      <c r="U8" s="16">
        <v>0</v>
      </c>
      <c r="V8" s="15" t="s">
        <v>32</v>
      </c>
      <c r="W8" s="15">
        <v>6943</v>
      </c>
      <c r="X8" s="4"/>
    </row>
    <row r="9" spans="1:24" ht="15" customHeight="1" x14ac:dyDescent="0.2">
      <c r="A9" s="14" t="s">
        <v>33</v>
      </c>
      <c r="B9" s="15" t="s">
        <v>31</v>
      </c>
      <c r="C9" s="15">
        <v>85</v>
      </c>
      <c r="D9" s="15">
        <v>90</v>
      </c>
      <c r="E9" s="15">
        <v>21</v>
      </c>
      <c r="F9" s="15">
        <v>175</v>
      </c>
      <c r="G9" s="15">
        <v>190</v>
      </c>
      <c r="H9" s="15">
        <v>200</v>
      </c>
      <c r="I9" s="15">
        <v>200</v>
      </c>
      <c r="J9" s="15">
        <v>120</v>
      </c>
      <c r="K9" s="15">
        <v>125</v>
      </c>
      <c r="L9" s="15">
        <v>130</v>
      </c>
      <c r="M9" s="15">
        <v>130</v>
      </c>
      <c r="N9" s="15">
        <v>330</v>
      </c>
      <c r="O9" s="15">
        <v>205</v>
      </c>
      <c r="P9" s="15">
        <v>212.5</v>
      </c>
      <c r="Q9" s="15">
        <v>-227.5</v>
      </c>
      <c r="R9" s="15">
        <v>212.5</v>
      </c>
      <c r="S9" s="15">
        <v>542.5</v>
      </c>
      <c r="T9" s="16">
        <v>357.12774053215998</v>
      </c>
      <c r="U9" s="16">
        <v>364.27029534280302</v>
      </c>
      <c r="V9" s="15" t="s">
        <v>34</v>
      </c>
      <c r="W9" s="15">
        <v>10539</v>
      </c>
      <c r="X9" s="4"/>
    </row>
    <row r="10" spans="1:24" ht="15" customHeight="1" x14ac:dyDescent="0.2">
      <c r="A10" s="14" t="s">
        <v>35</v>
      </c>
      <c r="B10" s="15" t="s">
        <v>31</v>
      </c>
      <c r="C10" s="15">
        <v>86.1</v>
      </c>
      <c r="D10" s="15">
        <v>90</v>
      </c>
      <c r="E10" s="15">
        <v>26</v>
      </c>
      <c r="F10" s="15">
        <v>167.5</v>
      </c>
      <c r="G10" s="15">
        <v>187.5</v>
      </c>
      <c r="H10" s="15">
        <v>192.5</v>
      </c>
      <c r="I10" s="15">
        <v>192.5</v>
      </c>
      <c r="J10" s="15">
        <v>102.5</v>
      </c>
      <c r="K10" s="15">
        <v>115</v>
      </c>
      <c r="L10" s="15">
        <v>-137.5</v>
      </c>
      <c r="M10" s="15">
        <v>115</v>
      </c>
      <c r="N10" s="15">
        <v>307.5</v>
      </c>
      <c r="O10" s="15">
        <v>192.5</v>
      </c>
      <c r="P10" s="15">
        <v>217.5</v>
      </c>
      <c r="Q10" s="15">
        <v>227.5</v>
      </c>
      <c r="R10" s="15">
        <v>227.5</v>
      </c>
      <c r="S10" s="15">
        <v>535</v>
      </c>
      <c r="T10" s="16">
        <v>349.67598795890802</v>
      </c>
      <c r="U10" s="16">
        <v>0</v>
      </c>
      <c r="V10" s="15" t="s">
        <v>36</v>
      </c>
      <c r="W10" s="15"/>
      <c r="X10" s="4"/>
    </row>
    <row r="11" spans="1:24" ht="15" customHeight="1" x14ac:dyDescent="0.2">
      <c r="A11" s="14" t="s">
        <v>37</v>
      </c>
      <c r="B11" s="15" t="s">
        <v>31</v>
      </c>
      <c r="C11" s="15">
        <v>75</v>
      </c>
      <c r="D11" s="15">
        <v>75</v>
      </c>
      <c r="E11" s="15">
        <v>39</v>
      </c>
      <c r="F11" s="15">
        <v>137.5</v>
      </c>
      <c r="G11" s="15">
        <v>145</v>
      </c>
      <c r="H11" s="15">
        <v>150</v>
      </c>
      <c r="I11" s="15">
        <v>150</v>
      </c>
      <c r="J11" s="15">
        <v>130</v>
      </c>
      <c r="K11" s="15">
        <v>-137.5</v>
      </c>
      <c r="L11" s="15">
        <v>-137.5</v>
      </c>
      <c r="M11" s="15">
        <v>130</v>
      </c>
      <c r="N11" s="15">
        <v>280</v>
      </c>
      <c r="O11" s="15">
        <v>185</v>
      </c>
      <c r="P11" s="15">
        <v>-200</v>
      </c>
      <c r="Q11" s="15">
        <v>200</v>
      </c>
      <c r="R11" s="15">
        <v>200</v>
      </c>
      <c r="S11" s="15">
        <v>480</v>
      </c>
      <c r="T11" s="16">
        <v>342.04799652099598</v>
      </c>
      <c r="U11" s="16">
        <v>0</v>
      </c>
      <c r="V11" s="15" t="s">
        <v>38</v>
      </c>
      <c r="W11" s="15">
        <v>970</v>
      </c>
      <c r="X11" s="4"/>
    </row>
    <row r="12" spans="1:24" ht="15" customHeight="1" x14ac:dyDescent="0.2">
      <c r="A12" s="14" t="s">
        <v>39</v>
      </c>
      <c r="B12" s="15" t="s">
        <v>31</v>
      </c>
      <c r="C12" s="15">
        <v>82.8</v>
      </c>
      <c r="D12" s="15">
        <v>90</v>
      </c>
      <c r="E12" s="15">
        <v>26</v>
      </c>
      <c r="F12" s="15">
        <v>157.5</v>
      </c>
      <c r="G12" s="15">
        <v>165</v>
      </c>
      <c r="H12" s="15">
        <v>172.5</v>
      </c>
      <c r="I12" s="15">
        <v>172.5</v>
      </c>
      <c r="J12" s="15">
        <v>95</v>
      </c>
      <c r="K12" s="15">
        <v>102.5</v>
      </c>
      <c r="L12" s="15">
        <v>-105</v>
      </c>
      <c r="M12" s="15">
        <v>102.5</v>
      </c>
      <c r="N12" s="15">
        <v>275</v>
      </c>
      <c r="O12" s="15">
        <v>222.5</v>
      </c>
      <c r="P12" s="15">
        <v>235</v>
      </c>
      <c r="Q12" s="15">
        <v>-240</v>
      </c>
      <c r="R12" s="15">
        <v>235</v>
      </c>
      <c r="S12" s="15">
        <v>510</v>
      </c>
      <c r="T12" s="16">
        <v>340.93500316143002</v>
      </c>
      <c r="U12" s="16">
        <v>0</v>
      </c>
      <c r="V12" s="15" t="s">
        <v>40</v>
      </c>
      <c r="W12" s="15"/>
      <c r="X12" s="4"/>
    </row>
    <row r="13" spans="1:24" ht="15" customHeight="1" x14ac:dyDescent="0.25">
      <c r="A13" s="17" t="s">
        <v>41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6"/>
      <c r="V13" s="15"/>
      <c r="W13" s="15"/>
      <c r="X13" s="4"/>
    </row>
    <row r="14" spans="1:24" ht="15" customHeight="1" x14ac:dyDescent="0.2">
      <c r="A14" s="14" t="s">
        <v>42</v>
      </c>
      <c r="B14" s="15" t="s">
        <v>43</v>
      </c>
      <c r="C14" s="15">
        <v>113.3</v>
      </c>
      <c r="D14" s="15">
        <v>125</v>
      </c>
      <c r="E14" s="15">
        <v>25</v>
      </c>
      <c r="F14" s="15">
        <v>247.5</v>
      </c>
      <c r="G14" s="15">
        <v>-270</v>
      </c>
      <c r="H14" s="15">
        <v>270</v>
      </c>
      <c r="I14" s="15">
        <v>270</v>
      </c>
      <c r="J14" s="15">
        <v>167.5</v>
      </c>
      <c r="K14" s="15">
        <v>180</v>
      </c>
      <c r="L14" s="15">
        <v>-187.5</v>
      </c>
      <c r="M14" s="15">
        <v>180</v>
      </c>
      <c r="N14" s="15">
        <v>450</v>
      </c>
      <c r="O14" s="15">
        <v>247.5</v>
      </c>
      <c r="P14" s="15">
        <v>270</v>
      </c>
      <c r="Q14" s="15">
        <v>280</v>
      </c>
      <c r="R14" s="15">
        <v>280</v>
      </c>
      <c r="S14" s="15">
        <v>730</v>
      </c>
      <c r="T14" s="16">
        <v>425.882008075714</v>
      </c>
      <c r="U14" s="16">
        <v>0</v>
      </c>
      <c r="V14" s="15" t="s">
        <v>44</v>
      </c>
      <c r="W14" s="15"/>
      <c r="X14" s="4"/>
    </row>
    <row r="15" spans="1:24" ht="15" customHeight="1" x14ac:dyDescent="0.2">
      <c r="A15" s="14" t="s">
        <v>45</v>
      </c>
      <c r="B15" s="15" t="s">
        <v>43</v>
      </c>
      <c r="C15" s="15">
        <v>98.8</v>
      </c>
      <c r="D15" s="15">
        <v>100</v>
      </c>
      <c r="E15" s="15">
        <v>33</v>
      </c>
      <c r="F15" s="15">
        <v>205</v>
      </c>
      <c r="G15" s="15">
        <v>217.5</v>
      </c>
      <c r="H15" s="15">
        <v>-227.5</v>
      </c>
      <c r="I15" s="15">
        <v>217.5</v>
      </c>
      <c r="J15" s="15">
        <v>162.5</v>
      </c>
      <c r="K15" s="15">
        <v>-182.5</v>
      </c>
      <c r="L15" s="15">
        <v>0</v>
      </c>
      <c r="M15" s="15">
        <v>162.5</v>
      </c>
      <c r="N15" s="15">
        <v>380</v>
      </c>
      <c r="O15" s="15">
        <v>215</v>
      </c>
      <c r="P15" s="15">
        <v>227.5</v>
      </c>
      <c r="Q15" s="15">
        <v>-250</v>
      </c>
      <c r="R15" s="15">
        <v>227.5</v>
      </c>
      <c r="S15" s="15">
        <v>607.5</v>
      </c>
      <c r="T15" s="16">
        <v>371.54698893427798</v>
      </c>
      <c r="U15" s="16">
        <v>0</v>
      </c>
      <c r="V15" s="15" t="s">
        <v>46</v>
      </c>
      <c r="W15" s="15"/>
      <c r="X15" s="4"/>
    </row>
    <row r="16" spans="1:24" ht="15" customHeight="1" x14ac:dyDescent="0.25">
      <c r="A16" s="17" t="s">
        <v>47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/>
      <c r="U16" s="16"/>
      <c r="V16" s="15"/>
      <c r="W16" s="15"/>
      <c r="X16" s="4"/>
    </row>
    <row r="17" spans="1:24" ht="15" customHeight="1" x14ac:dyDescent="0.2">
      <c r="A17" s="14" t="s">
        <v>48</v>
      </c>
      <c r="B17" s="15" t="s">
        <v>49</v>
      </c>
      <c r="C17" s="15">
        <v>82.3</v>
      </c>
      <c r="D17" s="15">
        <v>82.5</v>
      </c>
      <c r="E17" s="15">
        <v>22</v>
      </c>
      <c r="F17" s="15">
        <v>-215</v>
      </c>
      <c r="G17" s="15">
        <v>215</v>
      </c>
      <c r="H17" s="15">
        <v>-230</v>
      </c>
      <c r="I17" s="15">
        <v>215</v>
      </c>
      <c r="J17" s="15">
        <v>145</v>
      </c>
      <c r="K17" s="15">
        <v>-147.5</v>
      </c>
      <c r="L17" s="15">
        <v>-147.5</v>
      </c>
      <c r="M17" s="15">
        <v>145</v>
      </c>
      <c r="N17" s="15">
        <v>360</v>
      </c>
      <c r="O17" s="15">
        <v>240</v>
      </c>
      <c r="P17" s="15">
        <v>-257.5</v>
      </c>
      <c r="Q17" s="15">
        <v>-257.5</v>
      </c>
      <c r="R17" s="15">
        <v>240</v>
      </c>
      <c r="S17" s="15">
        <v>600</v>
      </c>
      <c r="T17" s="16">
        <v>402.53999233245798</v>
      </c>
      <c r="U17" s="16">
        <v>406.56539225578302</v>
      </c>
      <c r="V17" s="15" t="s">
        <v>50</v>
      </c>
      <c r="W17" s="15">
        <v>13720</v>
      </c>
      <c r="X17" s="4"/>
    </row>
    <row r="18" spans="1:24" ht="15" customHeight="1" x14ac:dyDescent="0.2">
      <c r="A18" s="14" t="s">
        <v>51</v>
      </c>
      <c r="B18" s="15" t="s">
        <v>49</v>
      </c>
      <c r="C18" s="15">
        <v>88.6</v>
      </c>
      <c r="D18" s="15">
        <v>90</v>
      </c>
      <c r="E18" s="15">
        <v>18</v>
      </c>
      <c r="F18" s="15">
        <v>142.5</v>
      </c>
      <c r="G18" s="15">
        <v>160</v>
      </c>
      <c r="H18" s="15">
        <v>170</v>
      </c>
      <c r="I18" s="15">
        <v>170</v>
      </c>
      <c r="J18" s="15">
        <v>142.5</v>
      </c>
      <c r="K18" s="15">
        <v>155</v>
      </c>
      <c r="L18" s="15">
        <v>-160</v>
      </c>
      <c r="M18" s="15">
        <v>155</v>
      </c>
      <c r="N18" s="15">
        <v>325</v>
      </c>
      <c r="O18" s="15">
        <v>182.5</v>
      </c>
      <c r="P18" s="15">
        <v>205</v>
      </c>
      <c r="Q18" s="15">
        <v>215</v>
      </c>
      <c r="R18" s="15">
        <v>215</v>
      </c>
      <c r="S18" s="15">
        <v>540</v>
      </c>
      <c r="T18" s="16">
        <v>347.54399299621599</v>
      </c>
      <c r="U18" s="16">
        <v>368.39663257598897</v>
      </c>
      <c r="V18" s="15" t="s">
        <v>52</v>
      </c>
      <c r="W18" s="15">
        <v>92803</v>
      </c>
      <c r="X18" s="4"/>
    </row>
    <row r="19" spans="1:24" ht="15" customHeight="1" x14ac:dyDescent="0.2">
      <c r="A19" s="14" t="s">
        <v>53</v>
      </c>
      <c r="B19" s="15" t="s">
        <v>49</v>
      </c>
      <c r="C19" s="15">
        <v>87.2</v>
      </c>
      <c r="D19" s="15">
        <v>90</v>
      </c>
      <c r="E19" s="15">
        <v>23</v>
      </c>
      <c r="F19" s="15">
        <v>175</v>
      </c>
      <c r="G19" s="15">
        <v>180</v>
      </c>
      <c r="H19" s="15">
        <v>185</v>
      </c>
      <c r="I19" s="15">
        <v>185</v>
      </c>
      <c r="J19" s="15">
        <v>135</v>
      </c>
      <c r="K19" s="15">
        <v>140</v>
      </c>
      <c r="L19" s="15">
        <v>-142.5</v>
      </c>
      <c r="M19" s="15">
        <v>140</v>
      </c>
      <c r="N19" s="15">
        <v>325</v>
      </c>
      <c r="O19" s="15">
        <v>220</v>
      </c>
      <c r="P19" s="15">
        <v>-230</v>
      </c>
      <c r="Q19" s="15">
        <v>-230</v>
      </c>
      <c r="R19" s="15">
        <v>220</v>
      </c>
      <c r="S19" s="15">
        <v>545</v>
      </c>
      <c r="T19" s="16">
        <v>353.75950306653999</v>
      </c>
      <c r="U19" s="16">
        <v>353.75950306653999</v>
      </c>
      <c r="V19" s="15" t="s">
        <v>54</v>
      </c>
      <c r="W19" s="15">
        <v>520</v>
      </c>
      <c r="X19" s="4"/>
    </row>
    <row r="20" spans="1:24" ht="15" customHeight="1" x14ac:dyDescent="0.2">
      <c r="A20" s="14" t="s">
        <v>55</v>
      </c>
      <c r="B20" s="15" t="s">
        <v>49</v>
      </c>
      <c r="C20" s="15">
        <v>67</v>
      </c>
      <c r="D20" s="15">
        <v>67.5</v>
      </c>
      <c r="E20" s="15">
        <v>20</v>
      </c>
      <c r="F20" s="15">
        <v>125</v>
      </c>
      <c r="G20" s="15">
        <v>135</v>
      </c>
      <c r="H20" s="15">
        <v>-142.5</v>
      </c>
      <c r="I20" s="15">
        <v>135</v>
      </c>
      <c r="J20" s="15">
        <v>85</v>
      </c>
      <c r="K20" s="15">
        <v>92.5</v>
      </c>
      <c r="L20" s="15">
        <v>-100</v>
      </c>
      <c r="M20" s="15">
        <v>92.5</v>
      </c>
      <c r="N20" s="15">
        <v>227.5</v>
      </c>
      <c r="O20" s="15">
        <v>142.5</v>
      </c>
      <c r="P20" s="15">
        <v>155</v>
      </c>
      <c r="Q20" s="15">
        <v>165</v>
      </c>
      <c r="R20" s="15">
        <v>165</v>
      </c>
      <c r="S20" s="15">
        <v>392.5</v>
      </c>
      <c r="T20" s="16">
        <v>304.42300632595999</v>
      </c>
      <c r="U20" s="16">
        <v>313.55569651573899</v>
      </c>
      <c r="V20" s="15" t="s">
        <v>56</v>
      </c>
      <c r="W20" s="15"/>
      <c r="X20" s="4"/>
    </row>
    <row r="21" spans="1:24" ht="15" customHeight="1" x14ac:dyDescent="0.2">
      <c r="A21" s="14" t="s">
        <v>57</v>
      </c>
      <c r="B21" s="15" t="s">
        <v>49</v>
      </c>
      <c r="C21" s="15">
        <v>66.400000000000006</v>
      </c>
      <c r="D21" s="15">
        <v>67.5</v>
      </c>
      <c r="E21" s="15">
        <v>22</v>
      </c>
      <c r="F21" s="15">
        <v>127.5</v>
      </c>
      <c r="G21" s="15">
        <v>-152.5</v>
      </c>
      <c r="H21" s="15">
        <v>-152.5</v>
      </c>
      <c r="I21" s="15">
        <v>127.5</v>
      </c>
      <c r="J21" s="15">
        <v>102.5</v>
      </c>
      <c r="K21" s="15">
        <v>110</v>
      </c>
      <c r="L21" s="15">
        <v>115</v>
      </c>
      <c r="M21" s="15">
        <v>115</v>
      </c>
      <c r="N21" s="15">
        <v>242.5</v>
      </c>
      <c r="O21" s="15">
        <v>142.5</v>
      </c>
      <c r="P21" s="15">
        <v>152.5</v>
      </c>
      <c r="Q21" s="15">
        <v>-162.5</v>
      </c>
      <c r="R21" s="15">
        <v>152.5</v>
      </c>
      <c r="S21" s="15">
        <v>395</v>
      </c>
      <c r="T21" s="16">
        <v>308.61350327730202</v>
      </c>
      <c r="U21" s="16">
        <v>311.69963831007499</v>
      </c>
      <c r="V21" s="15" t="s">
        <v>58</v>
      </c>
      <c r="W21" s="15"/>
      <c r="X21" s="4"/>
    </row>
    <row r="22" spans="1:24" ht="15" customHeight="1" x14ac:dyDescent="0.2">
      <c r="A22" s="14" t="s">
        <v>59</v>
      </c>
      <c r="B22" s="15" t="s">
        <v>49</v>
      </c>
      <c r="C22" s="15">
        <v>89.6</v>
      </c>
      <c r="D22" s="15">
        <v>90</v>
      </c>
      <c r="E22" s="15">
        <v>22</v>
      </c>
      <c r="F22" s="15">
        <v>142.5</v>
      </c>
      <c r="G22" s="15">
        <v>152.5</v>
      </c>
      <c r="H22" s="15">
        <v>-162.5</v>
      </c>
      <c r="I22" s="15">
        <v>152.5</v>
      </c>
      <c r="J22" s="15">
        <v>105</v>
      </c>
      <c r="K22" s="15">
        <v>117.5</v>
      </c>
      <c r="L22" s="15">
        <v>-125</v>
      </c>
      <c r="M22" s="15">
        <v>117.5</v>
      </c>
      <c r="N22" s="15">
        <v>270</v>
      </c>
      <c r="O22" s="15">
        <v>170</v>
      </c>
      <c r="P22" s="15">
        <v>185</v>
      </c>
      <c r="Q22" s="15">
        <v>-192.5</v>
      </c>
      <c r="R22" s="15">
        <v>185</v>
      </c>
      <c r="S22" s="15">
        <v>455</v>
      </c>
      <c r="T22" s="16">
        <v>291.10900551080698</v>
      </c>
      <c r="U22" s="16">
        <v>294.02009556591503</v>
      </c>
      <c r="V22" s="15" t="s">
        <v>60</v>
      </c>
      <c r="W22" s="15"/>
      <c r="X22" s="4"/>
    </row>
    <row r="23" spans="1:24" ht="15" customHeight="1" x14ac:dyDescent="0.2">
      <c r="A23" s="14" t="s">
        <v>61</v>
      </c>
      <c r="B23" s="15" t="s">
        <v>49</v>
      </c>
      <c r="C23" s="15">
        <v>88.2</v>
      </c>
      <c r="D23" s="15">
        <v>90</v>
      </c>
      <c r="E23" s="15">
        <v>21</v>
      </c>
      <c r="F23" s="15">
        <v>145</v>
      </c>
      <c r="G23" s="15">
        <v>160</v>
      </c>
      <c r="H23" s="15">
        <v>-172.5</v>
      </c>
      <c r="I23" s="15">
        <v>160</v>
      </c>
      <c r="J23" s="15">
        <v>-102.5</v>
      </c>
      <c r="K23" s="15">
        <v>-102.5</v>
      </c>
      <c r="L23" s="15">
        <v>-102.5</v>
      </c>
      <c r="M23" s="15">
        <v>0</v>
      </c>
      <c r="N23" s="15">
        <v>0</v>
      </c>
      <c r="O23" s="15">
        <v>170</v>
      </c>
      <c r="P23" s="15">
        <v>195</v>
      </c>
      <c r="Q23" s="15">
        <v>205</v>
      </c>
      <c r="R23" s="15">
        <v>205</v>
      </c>
      <c r="S23" s="15">
        <v>0</v>
      </c>
      <c r="T23" s="16">
        <v>0</v>
      </c>
      <c r="U23" s="16">
        <v>0</v>
      </c>
      <c r="V23" s="15"/>
      <c r="W23" s="15"/>
      <c r="X23" s="4"/>
    </row>
    <row r="24" spans="1:24" ht="15" customHeight="1" x14ac:dyDescent="0.25">
      <c r="A24" s="17" t="s">
        <v>62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16"/>
      <c r="V24" s="15"/>
      <c r="W24" s="15"/>
      <c r="X24" s="4"/>
    </row>
    <row r="25" spans="1:24" ht="15" customHeight="1" x14ac:dyDescent="0.2">
      <c r="A25" s="14" t="s">
        <v>63</v>
      </c>
      <c r="B25" s="15" t="s">
        <v>64</v>
      </c>
      <c r="C25" s="15">
        <v>96.5</v>
      </c>
      <c r="D25" s="15">
        <v>100</v>
      </c>
      <c r="E25" s="15">
        <v>19</v>
      </c>
      <c r="F25" s="15">
        <v>225</v>
      </c>
      <c r="G25" s="15">
        <v>-237.5</v>
      </c>
      <c r="H25" s="15">
        <v>-237.5</v>
      </c>
      <c r="I25" s="15">
        <v>225</v>
      </c>
      <c r="J25" s="15">
        <v>-115</v>
      </c>
      <c r="K25" s="15">
        <v>115</v>
      </c>
      <c r="L25" s="15">
        <v>-137.5</v>
      </c>
      <c r="M25" s="15">
        <v>115</v>
      </c>
      <c r="N25" s="15">
        <v>340</v>
      </c>
      <c r="O25" s="15">
        <v>232.5</v>
      </c>
      <c r="P25" s="15">
        <v>242.5</v>
      </c>
      <c r="Q25" s="15">
        <v>252.5</v>
      </c>
      <c r="R25" s="15">
        <v>252.5</v>
      </c>
      <c r="S25" s="15">
        <v>592.5</v>
      </c>
      <c r="T25" s="16">
        <v>365.987238585949</v>
      </c>
      <c r="U25" s="16">
        <v>380.626728129387</v>
      </c>
      <c r="V25" s="15" t="s">
        <v>65</v>
      </c>
      <c r="W25" s="15"/>
      <c r="X25" s="4"/>
    </row>
    <row r="26" spans="1:24" ht="15" customHeight="1" x14ac:dyDescent="0.2">
      <c r="A26" s="14" t="s">
        <v>66</v>
      </c>
      <c r="B26" s="15" t="s">
        <v>64</v>
      </c>
      <c r="C26" s="15">
        <v>71.2</v>
      </c>
      <c r="D26" s="15">
        <v>75</v>
      </c>
      <c r="E26" s="15">
        <v>14</v>
      </c>
      <c r="F26" s="15">
        <v>125</v>
      </c>
      <c r="G26" s="15">
        <v>137.5</v>
      </c>
      <c r="H26" s="15">
        <v>-145</v>
      </c>
      <c r="I26" s="15">
        <v>137.5</v>
      </c>
      <c r="J26" s="15">
        <v>67.5</v>
      </c>
      <c r="K26" s="15">
        <v>72.5</v>
      </c>
      <c r="L26" s="15">
        <v>75</v>
      </c>
      <c r="M26" s="15">
        <v>75</v>
      </c>
      <c r="N26" s="15">
        <v>212.5</v>
      </c>
      <c r="O26" s="15">
        <v>125</v>
      </c>
      <c r="P26" s="15">
        <v>137.5</v>
      </c>
      <c r="Q26" s="15">
        <v>145</v>
      </c>
      <c r="R26" s="15">
        <v>145</v>
      </c>
      <c r="S26" s="15">
        <v>357.5</v>
      </c>
      <c r="T26" s="16">
        <v>264.47849154472402</v>
      </c>
      <c r="U26" s="16">
        <v>325.30854460001001</v>
      </c>
      <c r="V26" s="15" t="s">
        <v>67</v>
      </c>
      <c r="W26" s="15">
        <v>17973</v>
      </c>
      <c r="X26" s="4"/>
    </row>
    <row r="27" spans="1:24" ht="15" customHeight="1" x14ac:dyDescent="0.2">
      <c r="A27" s="14" t="s">
        <v>68</v>
      </c>
      <c r="B27" s="15" t="s">
        <v>64</v>
      </c>
      <c r="C27" s="15">
        <v>93.7</v>
      </c>
      <c r="D27" s="15">
        <v>100</v>
      </c>
      <c r="E27" s="15">
        <v>19</v>
      </c>
      <c r="F27" s="15">
        <v>-207.5</v>
      </c>
      <c r="G27" s="15">
        <v>-207.5</v>
      </c>
      <c r="H27" s="15">
        <v>-207.5</v>
      </c>
      <c r="I27" s="15">
        <v>0</v>
      </c>
      <c r="J27" s="15">
        <v>-152.5</v>
      </c>
      <c r="K27" s="15">
        <v>160</v>
      </c>
      <c r="L27" s="15">
        <v>-165</v>
      </c>
      <c r="M27" s="15">
        <v>160</v>
      </c>
      <c r="N27" s="15">
        <v>0</v>
      </c>
      <c r="O27" s="15">
        <v>205</v>
      </c>
      <c r="P27" s="15">
        <v>227.5</v>
      </c>
      <c r="Q27" s="15">
        <v>235</v>
      </c>
      <c r="R27" s="15">
        <v>235</v>
      </c>
      <c r="S27" s="15">
        <v>0</v>
      </c>
      <c r="T27" s="16">
        <v>0</v>
      </c>
      <c r="U27" s="16">
        <v>0</v>
      </c>
      <c r="V27" s="15"/>
      <c r="W27" s="15"/>
      <c r="X27" s="4"/>
    </row>
    <row r="28" spans="1:24" ht="15" customHeight="1" x14ac:dyDescent="0.25">
      <c r="A28" s="17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5"/>
      <c r="W28" s="15"/>
      <c r="X28" s="4"/>
    </row>
    <row r="29" spans="1:24" ht="15" customHeight="1" x14ac:dyDescent="0.2">
      <c r="A29" s="14" t="s">
        <v>70</v>
      </c>
      <c r="B29" s="15" t="s">
        <v>71</v>
      </c>
      <c r="C29" s="15">
        <v>115.7</v>
      </c>
      <c r="D29" s="15">
        <v>125</v>
      </c>
      <c r="E29" s="15">
        <v>44</v>
      </c>
      <c r="F29" s="15">
        <v>190</v>
      </c>
      <c r="G29" s="15">
        <v>210</v>
      </c>
      <c r="H29" s="15">
        <v>227.5</v>
      </c>
      <c r="I29" s="15">
        <v>227.5</v>
      </c>
      <c r="J29" s="15">
        <v>117.5</v>
      </c>
      <c r="K29" s="15">
        <v>132.5</v>
      </c>
      <c r="L29" s="15">
        <v>-135</v>
      </c>
      <c r="M29" s="15">
        <v>132.5</v>
      </c>
      <c r="N29" s="15">
        <v>360</v>
      </c>
      <c r="O29" s="15">
        <v>245</v>
      </c>
      <c r="P29" s="15">
        <v>262.5</v>
      </c>
      <c r="Q29" s="15">
        <v>272.5</v>
      </c>
      <c r="R29" s="15">
        <v>272.5</v>
      </c>
      <c r="S29" s="15">
        <v>632.5</v>
      </c>
      <c r="T29" s="16">
        <v>366.91324993967999</v>
      </c>
      <c r="U29" s="16">
        <v>382.69051968708601</v>
      </c>
      <c r="V29" s="15" t="s">
        <v>72</v>
      </c>
      <c r="W29" s="15">
        <v>15450</v>
      </c>
      <c r="X29" s="4"/>
    </row>
    <row r="30" spans="1:24" ht="15" customHeight="1" x14ac:dyDescent="0.2">
      <c r="A30" s="14" t="s">
        <v>73</v>
      </c>
      <c r="B30" s="15" t="s">
        <v>71</v>
      </c>
      <c r="C30" s="15">
        <v>81.8</v>
      </c>
      <c r="D30" s="15">
        <v>82.5</v>
      </c>
      <c r="E30" s="15">
        <v>61</v>
      </c>
      <c r="F30" s="15">
        <v>152.5</v>
      </c>
      <c r="G30" s="15">
        <v>165</v>
      </c>
      <c r="H30" s="15">
        <v>-170</v>
      </c>
      <c r="I30" s="15">
        <v>165</v>
      </c>
      <c r="J30" s="15">
        <v>97.5</v>
      </c>
      <c r="K30" s="15">
        <v>102.5</v>
      </c>
      <c r="L30" s="15">
        <v>105</v>
      </c>
      <c r="M30" s="15">
        <v>105</v>
      </c>
      <c r="N30" s="15">
        <v>270</v>
      </c>
      <c r="O30" s="15">
        <v>195</v>
      </c>
      <c r="P30" s="15">
        <v>205</v>
      </c>
      <c r="Q30" s="15">
        <v>-210</v>
      </c>
      <c r="R30" s="15">
        <v>205</v>
      </c>
      <c r="S30" s="15">
        <v>475</v>
      </c>
      <c r="T30" s="16">
        <v>319.86499279737501</v>
      </c>
      <c r="U30" s="16">
        <v>436.93558016121398</v>
      </c>
      <c r="V30" s="15" t="s">
        <v>74</v>
      </c>
      <c r="W30" s="15">
        <v>18036</v>
      </c>
      <c r="X30" s="4"/>
    </row>
    <row r="31" spans="1:24" ht="15" customHeight="1" x14ac:dyDescent="0.25">
      <c r="A31" s="17" t="s">
        <v>75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  <c r="U31" s="16"/>
      <c r="V31" s="15"/>
      <c r="W31" s="15"/>
      <c r="X31" s="4"/>
    </row>
    <row r="32" spans="1:24" ht="15" customHeight="1" x14ac:dyDescent="0.2">
      <c r="A32" s="14" t="s">
        <v>76</v>
      </c>
      <c r="B32" s="15" t="s">
        <v>77</v>
      </c>
      <c r="C32" s="15">
        <v>98.7</v>
      </c>
      <c r="D32" s="15">
        <v>100</v>
      </c>
      <c r="E32" s="15">
        <v>40</v>
      </c>
      <c r="F32" s="15">
        <v>-300</v>
      </c>
      <c r="G32" s="15">
        <v>-300</v>
      </c>
      <c r="H32" s="15">
        <v>305</v>
      </c>
      <c r="I32" s="15">
        <v>305</v>
      </c>
      <c r="J32" s="15">
        <v>-215</v>
      </c>
      <c r="K32" s="15">
        <v>215</v>
      </c>
      <c r="L32" s="15">
        <v>-227.5</v>
      </c>
      <c r="M32" s="15">
        <v>215</v>
      </c>
      <c r="N32" s="15">
        <v>520</v>
      </c>
      <c r="O32" s="15">
        <v>300</v>
      </c>
      <c r="P32" s="15">
        <v>315</v>
      </c>
      <c r="Q32" s="15">
        <v>-317.5</v>
      </c>
      <c r="R32" s="15">
        <v>315</v>
      </c>
      <c r="S32" s="15">
        <v>835</v>
      </c>
      <c r="T32" s="16">
        <v>510.853012502193</v>
      </c>
      <c r="U32" s="16">
        <v>510.853012502193</v>
      </c>
      <c r="V32" s="15" t="s">
        <v>78</v>
      </c>
      <c r="W32" s="15" t="s">
        <v>26</v>
      </c>
      <c r="X32" s="4"/>
    </row>
    <row r="33" spans="1:24" ht="15" customHeight="1" x14ac:dyDescent="0.2">
      <c r="A33" s="14" t="s">
        <v>79</v>
      </c>
      <c r="B33" s="15" t="s">
        <v>77</v>
      </c>
      <c r="C33" s="15">
        <v>88.9</v>
      </c>
      <c r="D33" s="15">
        <v>90</v>
      </c>
      <c r="E33" s="15">
        <v>54</v>
      </c>
      <c r="F33" s="15">
        <v>180</v>
      </c>
      <c r="G33" s="15">
        <v>197.5</v>
      </c>
      <c r="H33" s="15">
        <v>202.5</v>
      </c>
      <c r="I33" s="15">
        <v>202.5</v>
      </c>
      <c r="J33" s="15">
        <v>130</v>
      </c>
      <c r="K33" s="15">
        <v>140</v>
      </c>
      <c r="L33" s="15">
        <v>-145</v>
      </c>
      <c r="M33" s="15">
        <v>140</v>
      </c>
      <c r="N33" s="15">
        <v>342.5</v>
      </c>
      <c r="O33" s="15">
        <v>180</v>
      </c>
      <c r="P33" s="15">
        <v>197.5</v>
      </c>
      <c r="Q33" s="15">
        <v>205</v>
      </c>
      <c r="R33" s="15">
        <v>205</v>
      </c>
      <c r="S33" s="15">
        <v>547.5</v>
      </c>
      <c r="T33" s="16">
        <v>351.71401441097299</v>
      </c>
      <c r="U33" s="16">
        <v>423.46367335081101</v>
      </c>
      <c r="V33" s="15" t="s">
        <v>80</v>
      </c>
      <c r="W33" s="15"/>
      <c r="X33" s="4"/>
    </row>
    <row r="34" spans="1:24" ht="15" customHeight="1" x14ac:dyDescent="0.2">
      <c r="A34" s="14" t="s">
        <v>81</v>
      </c>
      <c r="B34" s="15" t="s">
        <v>77</v>
      </c>
      <c r="C34" s="15">
        <v>96.6</v>
      </c>
      <c r="D34" s="15">
        <v>100</v>
      </c>
      <c r="E34" s="15">
        <v>63</v>
      </c>
      <c r="F34" s="15">
        <v>172.5</v>
      </c>
      <c r="G34" s="15">
        <v>-192.5</v>
      </c>
      <c r="H34" s="15">
        <v>-192.5</v>
      </c>
      <c r="I34" s="15">
        <v>172.5</v>
      </c>
      <c r="J34" s="15">
        <v>0</v>
      </c>
      <c r="K34" s="15"/>
      <c r="L34" s="15"/>
      <c r="M34" s="15">
        <v>0</v>
      </c>
      <c r="N34" s="15">
        <v>0</v>
      </c>
      <c r="O34" s="15">
        <v>0</v>
      </c>
      <c r="P34" s="15"/>
      <c r="Q34" s="15"/>
      <c r="R34" s="15">
        <v>0</v>
      </c>
      <c r="S34" s="15">
        <v>0</v>
      </c>
      <c r="T34" s="16">
        <v>0</v>
      </c>
      <c r="U34" s="16">
        <v>0</v>
      </c>
      <c r="V34" s="15"/>
      <c r="W34" s="15" t="s">
        <v>26</v>
      </c>
      <c r="X34" s="4"/>
    </row>
    <row r="35" spans="1:24" x14ac:dyDescent="0.2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6"/>
      <c r="U35" s="16"/>
      <c r="V35" s="15"/>
      <c r="W35" s="15"/>
      <c r="X35" s="4"/>
    </row>
    <row r="36" spans="1:24" ht="15" customHeight="1" x14ac:dyDescent="0.2">
      <c r="A36" s="3" t="s">
        <v>82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8" spans="1:24" ht="37.5" customHeight="1" x14ac:dyDescent="0.2">
      <c r="A38" s="18" t="s">
        <v>83</v>
      </c>
      <c r="B38" s="19" t="s">
        <v>2</v>
      </c>
      <c r="C38" s="19" t="e">
        <f>#REF!</f>
        <v>#REF!</v>
      </c>
      <c r="D38" s="19" t="e">
        <f>IF((C38="Bwt (lb)"),"WtCls (lb)","WtCls (kg)")</f>
        <v>#REF!</v>
      </c>
      <c r="E38" s="19" t="s">
        <v>3</v>
      </c>
      <c r="F38" s="19" t="s">
        <v>84</v>
      </c>
      <c r="G38" s="19" t="s">
        <v>4</v>
      </c>
      <c r="H38" s="19" t="s">
        <v>5</v>
      </c>
      <c r="I38" s="19" t="s">
        <v>6</v>
      </c>
      <c r="J38" s="19" t="s">
        <v>85</v>
      </c>
      <c r="K38" s="19" t="s">
        <v>8</v>
      </c>
      <c r="L38" s="19" t="s">
        <v>9</v>
      </c>
      <c r="M38" s="19" t="s">
        <v>10</v>
      </c>
      <c r="N38" s="19" t="s">
        <v>11</v>
      </c>
      <c r="O38" s="19" t="s">
        <v>12</v>
      </c>
      <c r="P38" s="19" t="s">
        <v>13</v>
      </c>
      <c r="Q38" s="19" t="s">
        <v>14</v>
      </c>
      <c r="R38" s="19" t="s">
        <v>15</v>
      </c>
      <c r="S38" s="19" t="s">
        <v>16</v>
      </c>
      <c r="T38" s="20" t="s">
        <v>86</v>
      </c>
      <c r="U38" s="20" t="s">
        <v>18</v>
      </c>
      <c r="V38" s="19" t="s">
        <v>20</v>
      </c>
      <c r="W38" s="4"/>
    </row>
    <row r="39" spans="1:24" ht="30" customHeight="1" x14ac:dyDescent="0.2">
      <c r="A39" s="11" t="s">
        <v>87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9"/>
      <c r="U39" s="9"/>
      <c r="V39" s="8"/>
      <c r="W39" s="4"/>
    </row>
    <row r="40" spans="1:24" ht="15" customHeight="1" x14ac:dyDescent="0.2">
      <c r="A40" s="14" t="s">
        <v>88</v>
      </c>
      <c r="B40" s="15" t="s">
        <v>89</v>
      </c>
      <c r="C40" s="15">
        <v>93.6</v>
      </c>
      <c r="D40" s="15">
        <v>100</v>
      </c>
      <c r="E40" s="15">
        <v>23</v>
      </c>
      <c r="F40" s="14"/>
      <c r="G40" s="15"/>
      <c r="H40" s="15"/>
      <c r="I40" s="15"/>
      <c r="J40" s="21">
        <v>13.8</v>
      </c>
      <c r="K40" s="15">
        <v>-190</v>
      </c>
      <c r="L40" s="15">
        <v>190</v>
      </c>
      <c r="M40" s="15">
        <v>-205</v>
      </c>
      <c r="N40" s="15">
        <v>190</v>
      </c>
      <c r="O40" s="15"/>
      <c r="P40" s="15"/>
      <c r="Q40" s="15"/>
      <c r="R40" s="15"/>
      <c r="S40" s="15"/>
      <c r="T40" s="15">
        <v>190</v>
      </c>
      <c r="U40" s="16">
        <v>118.996995687485</v>
      </c>
      <c r="V40" s="15" t="s">
        <v>90</v>
      </c>
      <c r="W40" s="4"/>
    </row>
    <row r="41" spans="1:24" ht="15" customHeight="1" x14ac:dyDescent="0.25">
      <c r="A41" s="17" t="s">
        <v>91</v>
      </c>
      <c r="B41" s="15"/>
      <c r="C41" s="15"/>
      <c r="D41" s="15"/>
      <c r="E41" s="15"/>
      <c r="F41" s="14"/>
      <c r="G41" s="15"/>
      <c r="H41" s="15"/>
      <c r="I41" s="15"/>
      <c r="J41" s="14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6"/>
      <c r="V41" s="15"/>
      <c r="W41" s="4"/>
    </row>
    <row r="42" spans="1:24" ht="15" customHeight="1" x14ac:dyDescent="0.2">
      <c r="A42" s="14" t="s">
        <v>92</v>
      </c>
      <c r="B42" s="15" t="s">
        <v>93</v>
      </c>
      <c r="C42" s="15">
        <v>137.1</v>
      </c>
      <c r="D42" s="15" t="s">
        <v>94</v>
      </c>
      <c r="E42" s="15">
        <v>41</v>
      </c>
      <c r="F42" s="14"/>
      <c r="G42" s="15"/>
      <c r="H42" s="15"/>
      <c r="I42" s="15"/>
      <c r="J42" s="21">
        <v>16.899999999999999</v>
      </c>
      <c r="K42" s="15">
        <v>165</v>
      </c>
      <c r="L42" s="15">
        <v>185</v>
      </c>
      <c r="M42" s="15">
        <v>202.5</v>
      </c>
      <c r="N42" s="15">
        <v>202.5</v>
      </c>
      <c r="O42" s="15"/>
      <c r="P42" s="15"/>
      <c r="Q42" s="15"/>
      <c r="R42" s="15"/>
      <c r="S42" s="15"/>
      <c r="T42" s="15">
        <v>202.5</v>
      </c>
      <c r="U42" s="16">
        <v>113.521496504545</v>
      </c>
      <c r="V42" s="15" t="s">
        <v>95</v>
      </c>
      <c r="W42" s="4"/>
    </row>
    <row r="43" spans="1:24" ht="15" customHeight="1" x14ac:dyDescent="0.2">
      <c r="A43" s="14" t="s">
        <v>96</v>
      </c>
      <c r="B43" s="15" t="s">
        <v>93</v>
      </c>
      <c r="C43" s="15">
        <v>82.5</v>
      </c>
      <c r="D43" s="15">
        <v>82.5</v>
      </c>
      <c r="E43" s="15">
        <v>64</v>
      </c>
      <c r="F43" s="14"/>
      <c r="G43" s="15"/>
      <c r="H43" s="15"/>
      <c r="I43" s="15"/>
      <c r="J43" s="21">
        <v>12.5</v>
      </c>
      <c r="K43" s="15">
        <v>105</v>
      </c>
      <c r="L43" s="15">
        <v>110</v>
      </c>
      <c r="M43" s="15">
        <v>-112.5</v>
      </c>
      <c r="N43" s="15">
        <v>110</v>
      </c>
      <c r="O43" s="15"/>
      <c r="P43" s="15"/>
      <c r="Q43" s="15"/>
      <c r="R43" s="15"/>
      <c r="S43" s="15"/>
      <c r="T43" s="15">
        <v>110</v>
      </c>
      <c r="U43" s="16">
        <v>73.689000010490403</v>
      </c>
      <c r="V43" s="15" t="s">
        <v>97</v>
      </c>
      <c r="W43" s="4"/>
    </row>
    <row r="44" spans="1:24" ht="15" customHeight="1" x14ac:dyDescent="0.2">
      <c r="A44" s="14" t="s">
        <v>98</v>
      </c>
      <c r="B44" s="15" t="s">
        <v>93</v>
      </c>
      <c r="C44" s="15">
        <v>82.8</v>
      </c>
      <c r="D44" s="15">
        <v>90</v>
      </c>
      <c r="E44" s="15">
        <v>41</v>
      </c>
      <c r="F44" s="14"/>
      <c r="G44" s="15"/>
      <c r="H44" s="15"/>
      <c r="I44" s="15"/>
      <c r="J44" s="21">
        <v>13.7</v>
      </c>
      <c r="K44" s="15">
        <v>125</v>
      </c>
      <c r="L44" s="15">
        <v>142.5</v>
      </c>
      <c r="M44" s="15">
        <v>-150</v>
      </c>
      <c r="N44" s="15">
        <v>142.5</v>
      </c>
      <c r="O44" s="15"/>
      <c r="P44" s="15"/>
      <c r="Q44" s="15"/>
      <c r="R44" s="15"/>
      <c r="S44" s="15"/>
      <c r="T44" s="15">
        <v>142.5</v>
      </c>
      <c r="U44" s="16">
        <v>95.261250883340793</v>
      </c>
      <c r="V44" s="15" t="s">
        <v>99</v>
      </c>
      <c r="W44" s="4"/>
    </row>
    <row r="45" spans="1:24" ht="15" customHeight="1" x14ac:dyDescent="0.2">
      <c r="A45" s="14" t="s">
        <v>100</v>
      </c>
      <c r="B45" s="15" t="s">
        <v>93</v>
      </c>
      <c r="C45" s="15">
        <v>72.5</v>
      </c>
      <c r="D45" s="15">
        <v>75</v>
      </c>
      <c r="E45" s="15">
        <v>40</v>
      </c>
      <c r="F45" s="14"/>
      <c r="G45" s="15"/>
      <c r="H45" s="15"/>
      <c r="I45" s="15"/>
      <c r="J45" s="21">
        <v>13.6</v>
      </c>
      <c r="K45" s="15">
        <v>125</v>
      </c>
      <c r="L45" s="15">
        <v>-137.5</v>
      </c>
      <c r="M45" s="15">
        <v>-137.5</v>
      </c>
      <c r="N45" s="15">
        <v>125</v>
      </c>
      <c r="O45" s="15"/>
      <c r="P45" s="15"/>
      <c r="Q45" s="15"/>
      <c r="R45" s="15"/>
      <c r="S45" s="15"/>
      <c r="T45" s="15">
        <v>125</v>
      </c>
      <c r="U45" s="16">
        <v>91.250002384185805</v>
      </c>
      <c r="V45" s="15" t="s">
        <v>101</v>
      </c>
      <c r="W45" s="4"/>
    </row>
    <row r="46" spans="1:24" ht="15" customHeight="1" x14ac:dyDescent="0.2">
      <c r="A46" s="14" t="s">
        <v>102</v>
      </c>
      <c r="B46" s="15" t="s">
        <v>93</v>
      </c>
      <c r="C46" s="15">
        <v>89.8</v>
      </c>
      <c r="D46" s="15">
        <v>90</v>
      </c>
      <c r="E46" s="15">
        <v>44</v>
      </c>
      <c r="F46" s="14"/>
      <c r="G46" s="15"/>
      <c r="H46" s="15"/>
      <c r="I46" s="15"/>
      <c r="J46" s="21">
        <v>16.600000000000001</v>
      </c>
      <c r="K46" s="15">
        <v>125</v>
      </c>
      <c r="L46" s="15">
        <v>-135</v>
      </c>
      <c r="M46" s="15">
        <v>-135</v>
      </c>
      <c r="N46" s="15">
        <v>125</v>
      </c>
      <c r="O46" s="15"/>
      <c r="P46" s="15"/>
      <c r="Q46" s="15"/>
      <c r="R46" s="15"/>
      <c r="S46" s="15"/>
      <c r="T46" s="15">
        <v>125</v>
      </c>
      <c r="U46" s="16">
        <v>79.887501895427704</v>
      </c>
      <c r="V46" s="15" t="s">
        <v>103</v>
      </c>
      <c r="W46" s="4"/>
    </row>
    <row r="47" spans="1:24" ht="15" customHeight="1" x14ac:dyDescent="0.25">
      <c r="A47" s="17" t="s">
        <v>104</v>
      </c>
      <c r="B47" s="15"/>
      <c r="C47" s="15"/>
      <c r="D47" s="15"/>
      <c r="E47" s="15"/>
      <c r="F47" s="14"/>
      <c r="G47" s="15"/>
      <c r="H47" s="15"/>
      <c r="I47" s="15"/>
      <c r="J47" s="14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6"/>
      <c r="V47" s="15"/>
      <c r="W47" s="4"/>
    </row>
    <row r="48" spans="1:24" ht="15" customHeight="1" x14ac:dyDescent="0.2">
      <c r="A48" s="14" t="s">
        <v>105</v>
      </c>
      <c r="B48" s="15" t="s">
        <v>106</v>
      </c>
      <c r="C48" s="15">
        <v>109.1</v>
      </c>
      <c r="D48" s="15">
        <v>110</v>
      </c>
      <c r="E48" s="15">
        <v>48</v>
      </c>
      <c r="F48" s="14"/>
      <c r="G48" s="15"/>
      <c r="H48" s="15"/>
      <c r="I48" s="15"/>
      <c r="J48" s="21">
        <v>15.8</v>
      </c>
      <c r="K48" s="15">
        <v>147.5</v>
      </c>
      <c r="L48" s="15">
        <v>155</v>
      </c>
      <c r="M48" s="15">
        <v>160</v>
      </c>
      <c r="N48" s="15">
        <v>160</v>
      </c>
      <c r="O48" s="15"/>
      <c r="P48" s="15"/>
      <c r="Q48" s="15"/>
      <c r="R48" s="15"/>
      <c r="S48" s="15"/>
      <c r="T48" s="15">
        <v>160</v>
      </c>
      <c r="U48" s="16">
        <v>94.399995803832994</v>
      </c>
      <c r="V48" s="15" t="s">
        <v>107</v>
      </c>
      <c r="W48" s="4"/>
    </row>
    <row r="49" spans="1:23" ht="15" customHeight="1" x14ac:dyDescent="0.2">
      <c r="A49" s="22" t="s">
        <v>108</v>
      </c>
      <c r="B49" s="15"/>
      <c r="C49" s="15"/>
      <c r="D49" s="15"/>
      <c r="E49" s="15"/>
      <c r="F49" s="14"/>
      <c r="G49" s="15"/>
      <c r="H49" s="15"/>
      <c r="I49" s="15"/>
      <c r="J49" s="14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5"/>
      <c r="W49" s="4"/>
    </row>
    <row r="50" spans="1:23" ht="15" customHeight="1" x14ac:dyDescent="0.2">
      <c r="A50" s="14" t="s">
        <v>109</v>
      </c>
      <c r="B50" s="15" t="s">
        <v>110</v>
      </c>
      <c r="C50" s="15">
        <v>54.6</v>
      </c>
      <c r="D50" s="15">
        <v>56</v>
      </c>
      <c r="E50" s="15">
        <v>31</v>
      </c>
      <c r="F50" s="14"/>
      <c r="G50" s="15"/>
      <c r="H50" s="15"/>
      <c r="I50" s="15"/>
      <c r="J50" s="21">
        <v>11.6</v>
      </c>
      <c r="K50" s="15">
        <v>62.5</v>
      </c>
      <c r="L50" s="15">
        <v>70</v>
      </c>
      <c r="M50" s="15">
        <v>72.5</v>
      </c>
      <c r="N50" s="15">
        <v>72.5</v>
      </c>
      <c r="O50" s="15"/>
      <c r="P50" s="15"/>
      <c r="Q50" s="15"/>
      <c r="R50" s="15"/>
      <c r="S50" s="15"/>
      <c r="T50" s="15">
        <v>72.5</v>
      </c>
      <c r="U50" s="16">
        <v>87.014497220516205</v>
      </c>
      <c r="V50" s="15" t="s">
        <v>111</v>
      </c>
      <c r="W50" s="4"/>
    </row>
  </sheetData>
  <mergeCells count="2">
    <mergeCell ref="B1:W1"/>
    <mergeCell ref="B2:W2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dcterms:created xsi:type="dcterms:W3CDTF">2013-04-28T08:15:23Z</dcterms:created>
  <dcterms:modified xsi:type="dcterms:W3CDTF">2013-09-01T09:29:10Z</dcterms:modified>
</cp:coreProperties>
</file>